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7-Continuous\Ch07-LogNormal\2013\XLSX-LogNormal2-Explore\"/>
    </mc:Choice>
  </mc:AlternateContent>
  <bookViews>
    <workbookView xWindow="0" yWindow="0" windowWidth="17190" windowHeight="9435"/>
  </bookViews>
  <sheets>
    <sheet name="LN#$2" sheetId="1" r:id="rId1"/>
  </sheets>
  <calcPr calcId="152511"/>
</workbook>
</file>

<file path=xl/calcChain.xml><?xml version="1.0" encoding="utf-8"?>
<calcChain xmlns="http://schemas.openxmlformats.org/spreadsheetml/2006/main">
  <c r="F28" i="1" l="1"/>
  <c r="L41" i="1" l="1"/>
  <c r="A54" i="1" l="1"/>
  <c r="F29" i="1"/>
  <c r="A28" i="1"/>
  <c r="A27" i="1"/>
  <c r="A29" i="1"/>
  <c r="F26" i="1"/>
  <c r="F27" i="1"/>
  <c r="J2" i="1" l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l="1"/>
  <c r="J56" i="1" s="1"/>
  <c r="J57" i="1" s="1"/>
  <c r="J58" i="1" s="1"/>
  <c r="J59" i="1" s="1"/>
  <c r="J60" i="1" s="1"/>
  <c r="J61" i="1" s="1"/>
  <c r="A56" i="1"/>
  <c r="A57" i="1"/>
  <c r="F54" i="1"/>
  <c r="F55" i="1"/>
  <c r="F56" i="1"/>
  <c r="F57" i="1"/>
  <c r="A55" i="1"/>
  <c r="J62" i="1" l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</calcChain>
</file>

<file path=xl/sharedStrings.xml><?xml version="1.0" encoding="utf-8"?>
<sst xmlns="http://schemas.openxmlformats.org/spreadsheetml/2006/main" count="208" uniqueCount="149">
  <si>
    <t>mu</t>
  </si>
  <si>
    <t>Mode</t>
  </si>
  <si>
    <t>Sigma</t>
  </si>
  <si>
    <t>% of mode</t>
  </si>
  <si>
    <t>mu+S^2/2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</si>
  <si>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</si>
  <si>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</si>
  <si>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</si>
  <si>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</si>
  <si>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</si>
  <si>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</si>
  <si>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</si>
  <si>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</si>
  <si>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</si>
  <si>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Income</t>
  </si>
  <si>
    <t xml:space="preserve">Sigma^2 </t>
  </si>
  <si>
    <t>Std.Dev</t>
  </si>
  <si>
    <t>Median</t>
  </si>
  <si>
    <t>Mean</t>
  </si>
  <si>
    <t>PDF# (Mode)</t>
  </si>
  <si>
    <t>Distribution of Subjects by Income</t>
  </si>
  <si>
    <t>Assume Households have a Log-Normal Distribution by Income.</t>
  </si>
  <si>
    <t>Households Log-Normal Distribution</t>
  </si>
  <si>
    <t>Households Normal Distribution</t>
  </si>
  <si>
    <t>Total Income Log-Normal Distribution</t>
  </si>
  <si>
    <t>Total Income Normal Distribution</t>
  </si>
  <si>
    <t>Gini Coefficient</t>
  </si>
  <si>
    <t>Since households have a Log-Normal distribution by Income with mu# and sigma#, it follow that</t>
  </si>
  <si>
    <t>%#down</t>
  </si>
  <si>
    <t>%$down</t>
  </si>
  <si>
    <t>%$/%#</t>
  </si>
  <si>
    <t>PDF$</t>
  </si>
  <si>
    <t>CDF$</t>
  </si>
  <si>
    <t>PDF#</t>
  </si>
  <si>
    <t>CDF#</t>
  </si>
  <si>
    <t>Distribution of Total Income by Amount</t>
  </si>
  <si>
    <t>CELL</t>
  </si>
  <si>
    <t>FormulaText()</t>
  </si>
  <si>
    <t>TD-Ratio</t>
  </si>
  <si>
    <t>#Cutoff$</t>
  </si>
  <si>
    <t>total Income has a Log-Normal Distribution by HH Income [Aitchinson &amp; Brown (1963)]</t>
  </si>
  <si>
    <t>with parameters mu$ = (mu# + sigma#^2) and sigma$ = sigma#</t>
  </si>
  <si>
    <t>StdDev=Mean*CV</t>
  </si>
  <si>
    <t>Ave$</t>
  </si>
  <si>
    <t>http://www.statlit.org/Excel/2014-Schield-Explore-LogNormal-Incomes-Excel2013.xlsx</t>
  </si>
  <si>
    <t>-----------BOTTOM-UP----------</t>
  </si>
  <si>
    <t>Manual entries</t>
  </si>
  <si>
    <t>%$cdf</t>
  </si>
  <si>
    <t>V6A</t>
  </si>
  <si>
    <t>%of#mode</t>
  </si>
  <si>
    <t>PDF (Mode)</t>
  </si>
  <si>
    <t xml:space="preserve">%HH by HH$ &lt; Ave$ </t>
  </si>
  <si>
    <t>%Tot$ by HH$ &gt; Ave$</t>
  </si>
  <si>
    <t>=LN(C4)</t>
  </si>
  <si>
    <t>=LN(C5)</t>
  </si>
  <si>
    <t>=2*(H5-H4)</t>
  </si>
  <si>
    <t>=SQRT(H6)</t>
  </si>
  <si>
    <t>Ave$/Cutoff$</t>
  </si>
  <si>
    <t>=EXP(H4-H6)</t>
  </si>
  <si>
    <t>=LOGNORM.DIST(C7,H$4,H$7,0)</t>
  </si>
  <si>
    <t>=SQRT((EXP($H$6)-1)*EXP(2*$H$4+$H$6))</t>
  </si>
  <si>
    <t>=NORM.S.DIST(SQRT(LN(C5/C4)/2), 1)</t>
  </si>
  <si>
    <t>=2*NORM.S.DIST(H7/SQRT(2),1)-1</t>
  </si>
  <si>
    <t>=H4+H6</t>
  </si>
  <si>
    <t>=H17+H19/2</t>
  </si>
  <si>
    <t>=H7</t>
  </si>
  <si>
    <t>=EXP(H17)</t>
  </si>
  <si>
    <t>=EXP(H17-H19)</t>
  </si>
  <si>
    <t>=F33/E33</t>
  </si>
  <si>
    <t>=C$5*F33/E33</t>
  </si>
  <si>
    <t>=H34/B34</t>
  </si>
  <si>
    <t>%of$mode</t>
  </si>
  <si>
    <t>Pct#</t>
  </si>
  <si>
    <t>=LOGNORM.DIST(A62,$H$4,$H$7,0)</t>
  </si>
  <si>
    <t>=LOGNORM.DIST(A62,H$4,H$7,1)</t>
  </si>
  <si>
    <t>=F62/C$21</t>
  </si>
  <si>
    <t>=F62/C$8</t>
  </si>
  <si>
    <t xml:space="preserve">  ---TOP_DOWN---</t>
  </si>
  <si>
    <t>=1-C33</t>
  </si>
  <si>
    <t>DEFINITIONS</t>
  </si>
  <si>
    <t>Cell</t>
  </si>
  <si>
    <t>ID</t>
  </si>
  <si>
    <t>Definition</t>
  </si>
  <si>
    <t>A33</t>
  </si>
  <si>
    <t>X: The percentile of subject by income</t>
  </si>
  <si>
    <t>B33</t>
  </si>
  <si>
    <t>The income needed for a subjects to be at the Xth percentile by income</t>
  </si>
  <si>
    <t>C33</t>
  </si>
  <si>
    <t>E33</t>
  </si>
  <si>
    <t>F33</t>
  </si>
  <si>
    <t>G33</t>
  </si>
  <si>
    <t>H33</t>
  </si>
  <si>
    <t>I34</t>
  </si>
  <si>
    <t xml:space="preserve">X: The income (in $1,000) </t>
  </si>
  <si>
    <t>PRACTICE QUESTIONS:</t>
  </si>
  <si>
    <t>96.2K</t>
  </si>
  <si>
    <t>what is the minimum income ($) needed to be in the top 25% of income earners (#)?</t>
  </si>
  <si>
    <t>what percentage of income ($) is earned by the bottom 50% of income earners (#)?</t>
  </si>
  <si>
    <t>A62</t>
  </si>
  <si>
    <t>D62</t>
  </si>
  <si>
    <t>I62</t>
  </si>
  <si>
    <t>what percentage of subjects (#) have income less than 80K</t>
  </si>
  <si>
    <t>A33, B33, C33: Manually enter a zero.</t>
  </si>
  <si>
    <t>Table 1 on Page 1: Sorted by Percent/Percentile of subjects below/above.</t>
  </si>
  <si>
    <t>Table 2 on Page 2: Sorted by Income</t>
  </si>
  <si>
    <t>Table 1 (Pg 1) is sorted by percentages (bottom up  &amp; top down); Table 2 (Pg 2) is sorted by Incomes</t>
  </si>
  <si>
    <t>Answer</t>
  </si>
  <si>
    <t>what percentage of income ($) is earned by the top 5% of income earners?</t>
  </si>
  <si>
    <t>arithmetic</t>
  </si>
  <si>
    <t>=B62/C$8</t>
  </si>
  <si>
    <t>Table 1</t>
  </si>
  <si>
    <t>Table 2</t>
  </si>
  <si>
    <t>The percentage of total income earned by subjects having an income below the cutoff</t>
  </si>
  <si>
    <t>Y: The percentage of subjects having incomes above the cutoff.</t>
  </si>
  <si>
    <t>Percentage of total income earned by the top Y percentage of subjects by income</t>
  </si>
  <si>
    <t>TimesEqualShare: Top-down ratio of cumulative income to cumul. percentage of subjects</t>
  </si>
  <si>
    <t>The average income of subjects in the top Y percentage of subjects by income</t>
  </si>
  <si>
    <t>/Cutoff$</t>
  </si>
  <si>
    <t>The top-down ratio of the average income to the cutoff income at the Xth percentile.</t>
  </si>
  <si>
    <t>The percentage of subjects that have incomes BELOW X</t>
  </si>
  <si>
    <t>The percentage of total income that is earned by subjects having incomes BELOW X</t>
  </si>
  <si>
    <t>=EXP(H20)</t>
  </si>
  <si>
    <t>Q</t>
  </si>
  <si>
    <r>
      <rPr>
        <b/>
        <sz val="10"/>
        <rFont val="Arial"/>
        <family val="2"/>
      </rPr>
      <t>Question</t>
    </r>
    <r>
      <rPr>
        <sz val="10"/>
        <rFont val="Arial"/>
        <family val="2"/>
      </rPr>
      <t xml:space="preserve">: If Median = 50k and Mean = 80k, </t>
    </r>
  </si>
  <si>
    <t>Cell B41</t>
  </si>
  <si>
    <t xml:space="preserve">% of subjects =&gt;Table 1. Top 25% = Bottom 75% =&gt; Row 41.  Min Income Col B. </t>
  </si>
  <si>
    <t>Cell C38</t>
  </si>
  <si>
    <t xml:space="preserve">% of subjects =&gt;Table 1. Bottom 50% =&gt; Row 38.  Pctg of total income =Col C. </t>
  </si>
  <si>
    <t xml:space="preserve"> Cell F45.</t>
  </si>
  <si>
    <t xml:space="preserve">% of subjects =&gt;Table 1.  Top 5% =&gt; Top Down Row 45.  Pctg of total income = Col F. </t>
  </si>
  <si>
    <t>The top 5% of subjects have ____ times their equal share of total income</t>
  </si>
  <si>
    <t>Cell G45</t>
  </si>
  <si>
    <t>Cell D92</t>
  </si>
  <si>
    <t>Less than $ =&gt; Table 2. 80K =&gt; Row 92. Pctg of subjects below % =&gt; Col D.</t>
  </si>
  <si>
    <r>
      <t>what percentage of income ($) is earned by subjects (#)  making</t>
    </r>
    <r>
      <rPr>
        <b/>
        <sz val="10"/>
        <rFont val="Arial"/>
        <family val="2"/>
      </rPr>
      <t xml:space="preserve"> less</t>
    </r>
    <r>
      <rPr>
        <sz val="10"/>
        <rFont val="Arial"/>
        <family val="2"/>
      </rPr>
      <t xml:space="preserve"> than 80k</t>
    </r>
  </si>
  <si>
    <t>Cell I92</t>
  </si>
  <si>
    <t>Less than $ =&gt; Table 2. 80K =&gt; Row 92. Pctg of Income below =&gt; Col I</t>
  </si>
  <si>
    <r>
      <t xml:space="preserve">what percentage of income ($) is earned by subjects (#)  making </t>
    </r>
    <r>
      <rPr>
        <b/>
        <sz val="10"/>
        <rFont val="Arial"/>
        <family val="2"/>
      </rPr>
      <t>more</t>
    </r>
    <r>
      <rPr>
        <sz val="10"/>
        <rFont val="Arial"/>
        <family val="2"/>
      </rPr>
      <t xml:space="preserve"> than 80k</t>
    </r>
  </si>
  <si>
    <t>100% - 31.4%</t>
  </si>
  <si>
    <t>% of subjects =&gt; Table 1.  Top 5% =&gt; Top Down Row 45.  Times their = share=&gt; Col G</t>
  </si>
  <si>
    <t>=1-NORM.DIST(LN(C5),H17,H18,1)</t>
  </si>
  <si>
    <t>=LOGNORM.DIST(B34,H$17,H$18,1)</t>
  </si>
  <si>
    <t>=1-A33</t>
  </si>
  <si>
    <t>=LOGNORM.DIST(A62,H$17,H$18,0)</t>
  </si>
  <si>
    <t>=LOGNORM.DIST(A62,H$17,H$18,1)</t>
  </si>
  <si>
    <t>=H18^2</t>
  </si>
  <si>
    <t>=LOGNORM.DIST(C20,H17,H18,0)</t>
  </si>
  <si>
    <t>=$C$18*SQRT(((C18/C17)^2)-1)</t>
  </si>
  <si>
    <t>=LOGNORM.INV(A34,H$4,H$7)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</si>
</sst>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.000"/>
    <numFmt numFmtId="167" formatCode="0.000E+00"/>
    <numFmt numFmtId="168" formatCode="#,##0.000"/>
    <numFmt numFmtId="169" formatCode="0.00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4" xfId="0" applyBorder="1"/>
    <xf numFmtId="0" fontId="3" fillId="0" borderId="0" xfId="0" applyFont="1"/>
    <xf numFmtId="0" fontId="0" fillId="0" borderId="0" xfId="0" quotePrefix="1"/>
    <xf numFmtId="0" fontId="0" fillId="0" borderId="6" xfId="0" applyBorder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1" fontId="1" fillId="0" borderId="7" xfId="0" quotePrefix="1" applyNumberFormat="1" applyFont="1" applyBorder="1"/>
    <xf numFmtId="0" fontId="1" fillId="0" borderId="0" xfId="0" quotePrefix="1" applyFont="1"/>
    <xf numFmtId="3" fontId="3" fillId="2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1" fontId="1" fillId="0" borderId="12" xfId="0" quotePrefix="1" applyNumberFormat="1" applyFont="1" applyBorder="1" applyAlignment="1">
      <alignment horizontal="center"/>
    </xf>
    <xf numFmtId="164" fontId="1" fillId="0" borderId="12" xfId="0" quotePrefix="1" applyNumberFormat="1" applyFont="1" applyBorder="1" applyAlignment="1">
      <alignment horizontal="center"/>
    </xf>
    <xf numFmtId="0" fontId="0" fillId="0" borderId="13" xfId="0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0" xfId="0" quotePrefix="1" applyNumberFormat="1" applyFont="1"/>
    <xf numFmtId="3" fontId="5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1" fontId="1" fillId="0" borderId="15" xfId="0" quotePrefix="1" applyNumberFormat="1" applyFont="1" applyBorder="1"/>
    <xf numFmtId="11" fontId="1" fillId="0" borderId="16" xfId="0" quotePrefix="1" applyNumberFormat="1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64" fontId="1" fillId="0" borderId="0" xfId="0" quotePrefix="1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7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1" fontId="1" fillId="3" borderId="0" xfId="0" quotePrefix="1" applyNumberFormat="1" applyFont="1" applyFill="1" applyBorder="1" applyAlignment="1">
      <alignment horizontal="center"/>
    </xf>
    <xf numFmtId="0" fontId="1" fillId="3" borderId="0" xfId="0" quotePrefix="1" applyFon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6" fontId="1" fillId="0" borderId="11" xfId="0" quotePrefix="1" applyNumberFormat="1" applyFont="1" applyBorder="1" applyAlignment="1">
      <alignment horizontal="center"/>
    </xf>
    <xf numFmtId="168" fontId="1" fillId="0" borderId="0" xfId="0" quotePrefix="1" applyNumberFormat="1" applyFont="1"/>
    <xf numFmtId="169" fontId="0" fillId="0" borderId="0" xfId="0" applyNumberFormat="1"/>
    <xf numFmtId="169" fontId="1" fillId="0" borderId="0" xfId="0" quotePrefix="1" applyNumberFormat="1" applyFont="1"/>
    <xf numFmtId="169" fontId="3" fillId="0" borderId="0" xfId="0" applyNumberFormat="1" applyFont="1"/>
    <xf numFmtId="169" fontId="3" fillId="0" borderId="0" xfId="0" quotePrefix="1" applyNumberFormat="1" applyFon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1" fillId="0" borderId="12" xfId="0" quotePrefix="1" applyNumberFormat="1" applyFont="1" applyBorder="1" applyAlignment="1">
      <alignment horizontal="center"/>
    </xf>
    <xf numFmtId="166" fontId="1" fillId="0" borderId="18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1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0" fontId="8" fillId="0" borderId="0" xfId="0" applyFont="1"/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66" fontId="1" fillId="0" borderId="3" xfId="0" quotePrefix="1" applyNumberFormat="1" applyFont="1" applyBorder="1" applyAlignment="1">
      <alignment horizontal="center"/>
    </xf>
    <xf numFmtId="166" fontId="1" fillId="0" borderId="8" xfId="0" quotePrefix="1" applyNumberFormat="1" applyFont="1" applyBorder="1" applyAlignment="1">
      <alignment horizontal="center"/>
    </xf>
    <xf numFmtId="166" fontId="1" fillId="0" borderId="5" xfId="0" quotePrefix="1" applyNumberFormat="1" applyFont="1" applyBorder="1" applyAlignment="1">
      <alignment horizontal="center"/>
    </xf>
    <xf numFmtId="164" fontId="1" fillId="0" borderId="10" xfId="0" quotePrefix="1" applyNumberFormat="1" applyFont="1" applyBorder="1" applyAlignment="1">
      <alignment horizontal="center"/>
    </xf>
    <xf numFmtId="11" fontId="1" fillId="0" borderId="19" xfId="0" quotePrefix="1" applyNumberFormat="1" applyFont="1" applyBorder="1" applyAlignment="1">
      <alignment horizontal="left"/>
    </xf>
    <xf numFmtId="164" fontId="1" fillId="0" borderId="19" xfId="0" quotePrefix="1" applyNumberFormat="1" applyFont="1" applyBorder="1" applyAlignment="1">
      <alignment horizontal="left"/>
    </xf>
    <xf numFmtId="166" fontId="1" fillId="0" borderId="19" xfId="0" quotePrefix="1" applyNumberFormat="1" applyFont="1" applyBorder="1" applyAlignment="1">
      <alignment horizontal="left"/>
    </xf>
    <xf numFmtId="0" fontId="0" fillId="3" borderId="0" xfId="0" applyFill="1" applyAlignment="1">
      <alignment horizontal="center"/>
    </xf>
    <xf numFmtId="166" fontId="6" fillId="0" borderId="5" xfId="0" quotePrefix="1" applyNumberFormat="1" applyFont="1" applyBorder="1" applyAlignment="1">
      <alignment horizontal="center"/>
    </xf>
    <xf numFmtId="3" fontId="1" fillId="0" borderId="9" xfId="0" quotePrefix="1" applyNumberFormat="1" applyFont="1" applyFill="1" applyBorder="1" applyAlignment="1">
      <alignment horizontal="center"/>
    </xf>
    <xf numFmtId="3" fontId="4" fillId="0" borderId="9" xfId="0" quotePrefix="1" applyNumberFormat="1" applyFont="1" applyFill="1" applyBorder="1" applyAlignment="1">
      <alignment horizontal="center"/>
    </xf>
    <xf numFmtId="3" fontId="1" fillId="0" borderId="19" xfId="0" quotePrefix="1" applyNumberFormat="1" applyFont="1" applyFill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165" fontId="1" fillId="0" borderId="7" xfId="0" quotePrefix="1" applyNumberFormat="1" applyFont="1" applyBorder="1" applyAlignment="1">
      <alignment horizontal="center"/>
    </xf>
    <xf numFmtId="10" fontId="1" fillId="0" borderId="7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left"/>
    </xf>
    <xf numFmtId="165" fontId="1" fillId="0" borderId="0" xfId="0" quotePrefix="1" applyNumberFormat="1" applyFont="1" applyBorder="1" applyAlignment="1">
      <alignment horizontal="left"/>
    </xf>
    <xf numFmtId="10" fontId="1" fillId="0" borderId="0" xfId="0" quotePrefix="1" applyNumberFormat="1" applyFont="1" applyBorder="1" applyAlignment="1">
      <alignment horizontal="left"/>
    </xf>
    <xf numFmtId="165" fontId="1" fillId="0" borderId="2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3" fontId="1" fillId="0" borderId="0" xfId="0" quotePrefix="1" applyNumberFormat="1" applyFont="1" applyBorder="1" applyAlignment="1">
      <alignment horizontal="left"/>
    </xf>
    <xf numFmtId="11" fontId="1" fillId="0" borderId="0" xfId="0" quotePrefix="1" applyNumberFormat="1" applyFont="1" applyBorder="1" applyAlignment="1">
      <alignment horizontal="left"/>
    </xf>
    <xf numFmtId="11" fontId="1" fillId="0" borderId="0" xfId="0" quotePrefix="1" applyNumberFormat="1" applyFont="1" applyAlignment="1">
      <alignment horizontal="left"/>
    </xf>
    <xf numFmtId="10" fontId="1" fillId="0" borderId="0" xfId="0" quotePrefix="1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1" fontId="1" fillId="0" borderId="7" xfId="0" quotePrefix="1" applyNumberFormat="1" applyFon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/>
    </xf>
    <xf numFmtId="10" fontId="1" fillId="3" borderId="8" xfId="0" quotePrefix="1" applyNumberFormat="1" applyFont="1" applyFill="1" applyBorder="1" applyAlignment="1">
      <alignment horizontal="center"/>
    </xf>
    <xf numFmtId="10" fontId="1" fillId="3" borderId="17" xfId="0" quotePrefix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0" fontId="1" fillId="3" borderId="7" xfId="0" quotePrefix="1" applyNumberFormat="1" applyFon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10" fontId="1" fillId="3" borderId="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0" fillId="0" borderId="0" xfId="0" applyNumberFormat="1"/>
    <xf numFmtId="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/>
    <xf numFmtId="0" fontId="0" fillId="3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6" fontId="6" fillId="0" borderId="3" xfId="0" quotePrefix="1" applyNumberFormat="1" applyFont="1" applyBorder="1" applyAlignment="1">
      <alignment horizontal="center"/>
    </xf>
    <xf numFmtId="9" fontId="1" fillId="3" borderId="6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4" fontId="1" fillId="0" borderId="21" xfId="0" quotePrefix="1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9"/>
  <sheetViews>
    <sheetView tabSelected="1" view="pageLayout" zoomScale="150" zoomScaleNormal="100" zoomScalePageLayoutView="150" workbookViewId="0">
      <selection activeCell="B28" sqref="B28"/>
    </sheetView>
  </sheetViews>
  <sheetFormatPr defaultRowHeight="12.75" x14ac:dyDescent="0.2"/>
  <cols>
    <col min="1" max="1" width="8.7109375" customWidth="1"/>
    <col min="2" max="2" width="9.5703125" bestFit="1" customWidth="1"/>
    <col min="3" max="4" width="9.85546875" customWidth="1"/>
    <col min="5" max="5" width="7" customWidth="1"/>
    <col min="6" max="6" width="9.5703125" customWidth="1"/>
    <col min="7" max="7" width="11.42578125" customWidth="1"/>
    <col min="8" max="8" width="8.85546875" customWidth="1"/>
    <col min="9" max="9" width="11.42578125" customWidth="1"/>
    <col min="10" max="10" width="4.140625" style="76" customWidth="1"/>
    <col min="11" max="11" width="4.85546875" customWidth="1"/>
    <col min="12" max="12" width="9.5703125" customWidth="1"/>
    <col min="13" max="14" width="9.140625" customWidth="1"/>
    <col min="15" max="15" width="9" customWidth="1"/>
    <col min="16" max="16" width="9.28515625" customWidth="1"/>
    <col min="17" max="19" width="9" customWidth="1"/>
    <col min="20" max="20" width="4.7109375" customWidth="1"/>
    <col min="21" max="21" width="3" customWidth="1"/>
  </cols>
  <sheetData>
    <row r="1" spans="1:20" ht="12.75" customHeight="1" x14ac:dyDescent="0.2">
      <c r="A1" s="43" t="s">
        <v>5</v>
      </c>
      <c r="B1" s="89" t="s">
        <v>6</v>
      </c>
      <c r="C1" s="89" t="s">
        <v>7</v>
      </c>
      <c r="D1" s="89" t="s">
        <v>8</v>
      </c>
      <c r="E1" s="89" t="s">
        <v>9</v>
      </c>
      <c r="F1" s="89" t="s">
        <v>10</v>
      </c>
      <c r="G1" s="89" t="s">
        <v>11</v>
      </c>
      <c r="H1" s="89" t="s">
        <v>12</v>
      </c>
      <c r="I1" s="43" t="s">
        <v>48</v>
      </c>
      <c r="J1" s="89">
        <v>1</v>
      </c>
      <c r="K1" s="106" t="s">
        <v>79</v>
      </c>
      <c r="O1" s="28"/>
      <c r="P1" s="28"/>
      <c r="Q1" s="28"/>
      <c r="R1" s="28"/>
      <c r="S1" s="28"/>
      <c r="T1" s="28"/>
    </row>
    <row r="2" spans="1:20" ht="12.75" customHeight="1" x14ac:dyDescent="0.2">
      <c r="A2" t="s">
        <v>21</v>
      </c>
      <c r="J2" s="89">
        <f>J1+1</f>
        <v>2</v>
      </c>
      <c r="K2" s="127" t="s">
        <v>103</v>
      </c>
      <c r="S2" s="29"/>
      <c r="T2" s="30"/>
    </row>
    <row r="3" spans="1:20" ht="12.75" customHeight="1" thickBot="1" x14ac:dyDescent="0.25">
      <c r="B3" s="3" t="s">
        <v>22</v>
      </c>
      <c r="C3" s="3"/>
      <c r="D3" s="3"/>
      <c r="G3" s="3" t="s">
        <v>23</v>
      </c>
      <c r="J3" s="89">
        <f t="shared" ref="J3:J68" si="0">J2+1</f>
        <v>3</v>
      </c>
      <c r="K3" s="3" t="s">
        <v>80</v>
      </c>
      <c r="L3" s="24" t="s">
        <v>81</v>
      </c>
      <c r="M3" s="3" t="s">
        <v>82</v>
      </c>
    </row>
    <row r="4" spans="1:20" ht="12.75" customHeight="1" thickBot="1" x14ac:dyDescent="0.25">
      <c r="A4" s="3" t="s">
        <v>14</v>
      </c>
      <c r="B4" s="11" t="s">
        <v>17</v>
      </c>
      <c r="C4" s="81">
        <v>50</v>
      </c>
      <c r="D4" s="9"/>
      <c r="G4" s="1" t="s">
        <v>0</v>
      </c>
      <c r="H4" s="82"/>
      <c r="I4" s="88" t="s">
        <v>53</v>
      </c>
      <c r="J4" s="89">
        <f t="shared" si="0"/>
        <v>4</v>
      </c>
      <c r="K4" s="11" t="s">
        <v>83</v>
      </c>
      <c r="L4" s="76" t="s">
        <v>72</v>
      </c>
      <c r="M4" s="11" t="s">
        <v>84</v>
      </c>
    </row>
    <row r="5" spans="1:20" ht="12.75" customHeight="1" thickBot="1" x14ac:dyDescent="0.25">
      <c r="B5" s="11" t="s">
        <v>18</v>
      </c>
      <c r="C5" s="26">
        <v>80</v>
      </c>
      <c r="D5" s="9"/>
      <c r="G5" s="5" t="s">
        <v>4</v>
      </c>
      <c r="H5" s="83"/>
      <c r="I5" s="88" t="s">
        <v>54</v>
      </c>
      <c r="J5" s="89">
        <f t="shared" si="0"/>
        <v>5</v>
      </c>
      <c r="K5" s="11" t="s">
        <v>85</v>
      </c>
      <c r="L5" s="76" t="s">
        <v>39</v>
      </c>
      <c r="M5" s="11" t="s">
        <v>86</v>
      </c>
    </row>
    <row r="6" spans="1:20" ht="12.75" customHeight="1" thickBot="1" x14ac:dyDescent="0.25">
      <c r="G6" s="5" t="s">
        <v>15</v>
      </c>
      <c r="H6" s="83"/>
      <c r="I6" s="88" t="s">
        <v>55</v>
      </c>
      <c r="J6" s="89">
        <f t="shared" si="0"/>
        <v>6</v>
      </c>
      <c r="K6" s="11" t="s">
        <v>87</v>
      </c>
      <c r="L6" s="76" t="s">
        <v>47</v>
      </c>
      <c r="M6" s="11" t="s">
        <v>112</v>
      </c>
    </row>
    <row r="7" spans="1:20" ht="12.75" customHeight="1" thickBot="1" x14ac:dyDescent="0.25">
      <c r="B7" s="13" t="s">
        <v>1</v>
      </c>
      <c r="C7" s="85"/>
      <c r="D7" s="87" t="s">
        <v>58</v>
      </c>
      <c r="F7" s="20"/>
      <c r="G7" s="2" t="s">
        <v>2</v>
      </c>
      <c r="H7" s="84"/>
      <c r="I7" s="88" t="s">
        <v>56</v>
      </c>
      <c r="J7" s="89">
        <f t="shared" si="0"/>
        <v>7</v>
      </c>
      <c r="K7" s="11" t="s">
        <v>88</v>
      </c>
      <c r="L7" s="107" t="s">
        <v>28</v>
      </c>
      <c r="M7" s="11" t="s">
        <v>113</v>
      </c>
    </row>
    <row r="8" spans="1:20" ht="12.75" customHeight="1" x14ac:dyDescent="0.2">
      <c r="B8" s="16" t="s">
        <v>19</v>
      </c>
      <c r="C8" s="18"/>
      <c r="D8" s="86" t="s">
        <v>59</v>
      </c>
      <c r="F8" s="12"/>
      <c r="G8" s="17"/>
      <c r="H8" s="60"/>
      <c r="I8" s="9"/>
      <c r="J8" s="89">
        <f t="shared" si="0"/>
        <v>8</v>
      </c>
      <c r="K8" s="11" t="s">
        <v>89</v>
      </c>
      <c r="L8" s="108" t="s">
        <v>29</v>
      </c>
      <c r="M8" s="11" t="s">
        <v>114</v>
      </c>
    </row>
    <row r="9" spans="1:20" ht="12.75" customHeight="1" x14ac:dyDescent="0.2">
      <c r="B9" s="16" t="s">
        <v>16</v>
      </c>
      <c r="C9" s="19"/>
      <c r="D9" s="87" t="s">
        <v>60</v>
      </c>
      <c r="H9" s="25"/>
      <c r="I9" s="11"/>
      <c r="J9" s="89">
        <f t="shared" si="0"/>
        <v>9</v>
      </c>
      <c r="K9" s="11" t="s">
        <v>90</v>
      </c>
      <c r="L9" s="76" t="s">
        <v>30</v>
      </c>
      <c r="M9" s="11" t="s">
        <v>115</v>
      </c>
    </row>
    <row r="10" spans="1:20" ht="12.75" customHeight="1" x14ac:dyDescent="0.2">
      <c r="B10" s="16" t="s">
        <v>51</v>
      </c>
      <c r="C10" s="68"/>
      <c r="D10" s="88" t="s">
        <v>61</v>
      </c>
      <c r="I10" s="13"/>
      <c r="J10" s="89">
        <f t="shared" si="0"/>
        <v>10</v>
      </c>
      <c r="K10" s="11" t="s">
        <v>91</v>
      </c>
      <c r="L10" s="109" t="s">
        <v>43</v>
      </c>
      <c r="M10" s="11" t="s">
        <v>116</v>
      </c>
    </row>
    <row r="11" spans="1:20" ht="12.75" customHeight="1" thickBot="1" x14ac:dyDescent="0.25">
      <c r="B11" s="16" t="s">
        <v>26</v>
      </c>
      <c r="C11" s="59"/>
      <c r="D11" s="88" t="s">
        <v>62</v>
      </c>
      <c r="I11" s="11"/>
      <c r="J11" s="89">
        <f t="shared" si="0"/>
        <v>11</v>
      </c>
      <c r="K11" s="11" t="s">
        <v>92</v>
      </c>
      <c r="L11" s="107" t="s">
        <v>117</v>
      </c>
      <c r="M11" s="117" t="s">
        <v>118</v>
      </c>
      <c r="P11" s="11"/>
    </row>
    <row r="12" spans="1:20" ht="12.75" customHeight="1" x14ac:dyDescent="0.2">
      <c r="A12" s="42" t="s">
        <v>5</v>
      </c>
      <c r="B12" s="43" t="s">
        <v>6</v>
      </c>
      <c r="C12" s="44" t="s">
        <v>7</v>
      </c>
      <c r="D12" s="45" t="s">
        <v>8</v>
      </c>
      <c r="E12" s="43" t="s">
        <v>9</v>
      </c>
      <c r="F12" s="43" t="s">
        <v>10</v>
      </c>
      <c r="G12" s="43" t="s">
        <v>11</v>
      </c>
      <c r="H12" s="43" t="s">
        <v>12</v>
      </c>
      <c r="I12" s="43" t="s">
        <v>13</v>
      </c>
      <c r="J12" s="89">
        <f t="shared" si="0"/>
        <v>12</v>
      </c>
      <c r="K12" s="3"/>
    </row>
    <row r="13" spans="1:20" ht="12.75" customHeight="1" x14ac:dyDescent="0.2">
      <c r="A13" s="12" t="s">
        <v>27</v>
      </c>
      <c r="C13" s="35"/>
      <c r="D13" s="4"/>
      <c r="J13" s="89">
        <f t="shared" si="0"/>
        <v>13</v>
      </c>
      <c r="K13" s="11" t="s">
        <v>104</v>
      </c>
      <c r="L13" s="76"/>
      <c r="M13" s="11"/>
    </row>
    <row r="14" spans="1:20" ht="12.75" customHeight="1" x14ac:dyDescent="0.2">
      <c r="A14" s="12"/>
      <c r="B14" s="11" t="s">
        <v>40</v>
      </c>
      <c r="C14" s="35"/>
      <c r="D14" s="4"/>
      <c r="J14" s="89">
        <f t="shared" si="0"/>
        <v>14</v>
      </c>
      <c r="K14" s="11" t="s">
        <v>98</v>
      </c>
      <c r="L14" s="76" t="s">
        <v>14</v>
      </c>
      <c r="M14" s="11" t="s">
        <v>93</v>
      </c>
    </row>
    <row r="15" spans="1:20" ht="12.75" customHeight="1" x14ac:dyDescent="0.2">
      <c r="A15" s="12"/>
      <c r="B15" s="11" t="s">
        <v>41</v>
      </c>
      <c r="C15" s="35"/>
      <c r="D15" s="4"/>
      <c r="J15" s="89">
        <f t="shared" si="0"/>
        <v>15</v>
      </c>
      <c r="K15" s="11" t="s">
        <v>99</v>
      </c>
      <c r="L15" s="76" t="s">
        <v>34</v>
      </c>
      <c r="M15" s="11" t="s">
        <v>119</v>
      </c>
    </row>
    <row r="16" spans="1:20" ht="12.75" customHeight="1" thickBot="1" x14ac:dyDescent="0.25">
      <c r="A16" s="12"/>
      <c r="B16" s="3" t="s">
        <v>24</v>
      </c>
      <c r="C16" s="35"/>
      <c r="D16" s="4"/>
      <c r="G16" s="3" t="s">
        <v>25</v>
      </c>
      <c r="J16" s="89">
        <f t="shared" si="0"/>
        <v>16</v>
      </c>
      <c r="K16" s="126" t="s">
        <v>100</v>
      </c>
      <c r="L16" s="125" t="s">
        <v>32</v>
      </c>
      <c r="M16" s="126" t="s">
        <v>120</v>
      </c>
      <c r="N16" s="126"/>
      <c r="O16" s="126"/>
      <c r="P16" s="126"/>
      <c r="Q16" s="126"/>
      <c r="R16" s="126"/>
      <c r="S16" s="126"/>
      <c r="T16" s="126"/>
    </row>
    <row r="17" spans="1:21" ht="12.75" customHeight="1" thickBot="1" x14ac:dyDescent="0.25">
      <c r="A17" s="12"/>
      <c r="B17" s="13" t="s">
        <v>17</v>
      </c>
      <c r="C17" s="91"/>
      <c r="D17" s="93" t="s">
        <v>66</v>
      </c>
      <c r="G17" s="1" t="s">
        <v>0</v>
      </c>
      <c r="H17" s="146"/>
      <c r="I17" s="88" t="s">
        <v>63</v>
      </c>
      <c r="J17" s="89">
        <f t="shared" si="0"/>
        <v>17</v>
      </c>
      <c r="K17" s="3"/>
      <c r="N17" s="37"/>
    </row>
    <row r="18" spans="1:21" ht="12.75" customHeight="1" thickBot="1" x14ac:dyDescent="0.3">
      <c r="A18" s="12"/>
      <c r="B18" s="13" t="s">
        <v>18</v>
      </c>
      <c r="C18" s="92"/>
      <c r="D18" s="93" t="s">
        <v>121</v>
      </c>
      <c r="G18" s="5" t="s">
        <v>2</v>
      </c>
      <c r="H18" s="83"/>
      <c r="I18" s="88" t="s">
        <v>65</v>
      </c>
      <c r="J18" s="89">
        <f t="shared" si="0"/>
        <v>18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9"/>
    </row>
    <row r="19" spans="1:21" ht="12.75" customHeight="1" thickBot="1" x14ac:dyDescent="0.25">
      <c r="A19" s="12"/>
      <c r="G19" s="5" t="s">
        <v>15</v>
      </c>
      <c r="H19" s="83"/>
      <c r="I19" s="88" t="s">
        <v>145</v>
      </c>
      <c r="J19" s="89">
        <f t="shared" si="0"/>
        <v>19</v>
      </c>
      <c r="K19" s="130" t="s">
        <v>94</v>
      </c>
      <c r="L19" s="129"/>
      <c r="M19" s="129"/>
      <c r="N19" s="131"/>
      <c r="O19" s="129"/>
      <c r="P19" s="129"/>
      <c r="Q19" s="129"/>
      <c r="R19" s="129"/>
      <c r="S19" s="129"/>
      <c r="T19" s="129"/>
      <c r="U19" s="129"/>
    </row>
    <row r="20" spans="1:21" ht="12.75" customHeight="1" thickBot="1" x14ac:dyDescent="0.25">
      <c r="A20" s="12"/>
      <c r="B20" s="13" t="s">
        <v>1</v>
      </c>
      <c r="C20" s="85"/>
      <c r="D20" s="87" t="s">
        <v>67</v>
      </c>
      <c r="F20" s="20"/>
      <c r="G20" s="2" t="s">
        <v>4</v>
      </c>
      <c r="H20" s="90"/>
      <c r="I20" s="88" t="s">
        <v>64</v>
      </c>
      <c r="J20" s="89">
        <f t="shared" si="0"/>
        <v>20</v>
      </c>
      <c r="K20" s="130" t="s">
        <v>105</v>
      </c>
      <c r="L20" s="129"/>
      <c r="M20" s="129"/>
      <c r="N20" s="131"/>
      <c r="O20" s="129"/>
      <c r="P20" s="129"/>
      <c r="Q20" s="129"/>
      <c r="R20" s="129"/>
      <c r="S20" s="129"/>
      <c r="T20" s="129"/>
      <c r="U20" s="129"/>
    </row>
    <row r="21" spans="1:21" ht="12.75" customHeight="1" x14ac:dyDescent="0.2">
      <c r="A21" s="12"/>
      <c r="B21" s="16" t="s">
        <v>50</v>
      </c>
      <c r="C21" s="18"/>
      <c r="D21" s="86" t="s">
        <v>146</v>
      </c>
      <c r="F21" s="12"/>
      <c r="G21" s="17"/>
      <c r="H21" s="25"/>
      <c r="I21" s="9"/>
      <c r="J21" s="89">
        <f t="shared" si="0"/>
        <v>21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1:21" ht="12.75" customHeight="1" x14ac:dyDescent="0.2">
      <c r="A22" s="12"/>
      <c r="B22" s="16" t="s">
        <v>42</v>
      </c>
      <c r="C22" s="19"/>
      <c r="D22" s="87" t="s">
        <v>147</v>
      </c>
      <c r="J22" s="89">
        <f t="shared" si="0"/>
        <v>22</v>
      </c>
      <c r="K22" s="132" t="s">
        <v>122</v>
      </c>
      <c r="L22" s="130" t="s">
        <v>106</v>
      </c>
      <c r="M22" s="133" t="s">
        <v>123</v>
      </c>
      <c r="N22" s="131"/>
      <c r="O22" s="129"/>
      <c r="P22" s="129"/>
      <c r="Q22" s="129"/>
      <c r="R22" s="129"/>
      <c r="S22" s="129"/>
      <c r="T22" s="129"/>
      <c r="U22" s="129"/>
    </row>
    <row r="23" spans="1:21" ht="12.75" customHeight="1" x14ac:dyDescent="0.2">
      <c r="A23" s="12"/>
      <c r="B23" s="13" t="s">
        <v>52</v>
      </c>
      <c r="C23" s="67"/>
      <c r="D23" s="88" t="s">
        <v>140</v>
      </c>
      <c r="I23" s="11"/>
      <c r="J23" s="89">
        <f t="shared" si="0"/>
        <v>23</v>
      </c>
      <c r="K23" s="134">
        <v>1</v>
      </c>
      <c r="L23" s="135" t="s">
        <v>95</v>
      </c>
      <c r="M23" s="136" t="s">
        <v>96</v>
      </c>
      <c r="N23" s="131"/>
      <c r="O23" s="129"/>
      <c r="P23" s="129"/>
      <c r="Q23" s="129"/>
      <c r="R23" s="129"/>
      <c r="S23" s="129"/>
      <c r="T23" s="129"/>
      <c r="U23" s="129"/>
    </row>
    <row r="24" spans="1:21" ht="12.75" customHeight="1" x14ac:dyDescent="0.2">
      <c r="A24" s="42" t="s">
        <v>5</v>
      </c>
      <c r="B24" s="43" t="s">
        <v>6</v>
      </c>
      <c r="C24" s="44" t="s">
        <v>7</v>
      </c>
      <c r="D24" s="45" t="s">
        <v>8</v>
      </c>
      <c r="E24" s="43" t="s">
        <v>9</v>
      </c>
      <c r="F24" s="43" t="s">
        <v>10</v>
      </c>
      <c r="G24" s="43" t="s">
        <v>11</v>
      </c>
      <c r="H24" s="43" t="s">
        <v>12</v>
      </c>
      <c r="I24" s="43" t="s">
        <v>13</v>
      </c>
      <c r="J24" s="89">
        <f t="shared" si="0"/>
        <v>24</v>
      </c>
      <c r="K24" s="137"/>
      <c r="L24" s="11" t="s">
        <v>124</v>
      </c>
      <c r="M24" s="11" t="s">
        <v>125</v>
      </c>
      <c r="U24" s="129"/>
    </row>
    <row r="25" spans="1:21" ht="12.75" customHeight="1" x14ac:dyDescent="0.2">
      <c r="A25" s="24" t="s">
        <v>36</v>
      </c>
      <c r="B25" s="3" t="s">
        <v>37</v>
      </c>
      <c r="F25" s="24" t="s">
        <v>36</v>
      </c>
      <c r="G25" s="21" t="s">
        <v>37</v>
      </c>
      <c r="H25" s="24"/>
      <c r="I25" s="78"/>
      <c r="J25" s="89">
        <f t="shared" si="0"/>
        <v>25</v>
      </c>
      <c r="U25" s="129"/>
    </row>
    <row r="26" spans="1:21" ht="12.75" customHeight="1" x14ac:dyDescent="0.2">
      <c r="A26" s="74" t="s">
        <v>102</v>
      </c>
      <c r="B26" s="73"/>
      <c r="C26" s="73"/>
      <c r="D26" s="73"/>
      <c r="E26" s="11"/>
      <c r="F26" s="73" t="str">
        <f>CHAR(COLUMN(F33)+64)&amp;ROW(F33)</f>
        <v>F33</v>
      </c>
      <c r="G26" s="98" t="s">
        <v>78</v>
      </c>
      <c r="J26" s="89">
        <f t="shared" si="0"/>
        <v>26</v>
      </c>
      <c r="K26" s="138">
        <v>2</v>
      </c>
      <c r="L26" s="139">
        <v>0.1661</v>
      </c>
      <c r="M26" s="136" t="s">
        <v>97</v>
      </c>
      <c r="N26" s="131"/>
      <c r="O26" s="129"/>
      <c r="P26" s="129"/>
      <c r="Q26" s="129"/>
      <c r="R26" s="129"/>
      <c r="S26" s="129"/>
      <c r="T26" s="129"/>
      <c r="U26" s="129"/>
    </row>
    <row r="27" spans="1:21" ht="12.75" customHeight="1" x14ac:dyDescent="0.2">
      <c r="A27" s="73" t="str">
        <f>CHAR(COLUMN(B34)+64)&amp;ROW(B34)</f>
        <v>B34</v>
      </c>
      <c r="B27" s="97" t="s">
        <v>148</v>
      </c>
      <c r="F27" s="73" t="str">
        <f>CHAR(COLUMN(G33)+64)&amp;ROW(G33)</f>
        <v>G33</v>
      </c>
      <c r="G27" s="97" t="s">
        <v>68</v>
      </c>
      <c r="J27" s="89">
        <f t="shared" si="0"/>
        <v>27</v>
      </c>
      <c r="L27" s="11" t="s">
        <v>126</v>
      </c>
      <c r="M27" s="136" t="s">
        <v>127</v>
      </c>
      <c r="U27" s="129"/>
    </row>
    <row r="28" spans="1:21" ht="12.75" customHeight="1" x14ac:dyDescent="0.2">
      <c r="A28" s="73" t="str">
        <f>CHAR(COLUMN(C34)+64)&amp;ROW(C34)</f>
        <v>C34</v>
      </c>
      <c r="B28" s="99" t="s">
        <v>141</v>
      </c>
      <c r="F28" s="73" t="str">
        <f>CHAR(COLUMN(H33)+64)&amp;ROW(H33)</f>
        <v>H33</v>
      </c>
      <c r="G28" s="102" t="s">
        <v>69</v>
      </c>
      <c r="J28" s="89">
        <f t="shared" si="0"/>
        <v>28</v>
      </c>
    </row>
    <row r="29" spans="1:21" ht="12.75" customHeight="1" x14ac:dyDescent="0.2">
      <c r="A29" s="73" t="str">
        <f>CHAR(COLUMN(E33)+64)&amp;ROW(E33)</f>
        <v>E33</v>
      </c>
      <c r="B29" s="98" t="s">
        <v>142</v>
      </c>
      <c r="F29" s="73" t="str">
        <f>CHAR(COLUMN(I34)+64)&amp;ROW(I34)</f>
        <v>I34</v>
      </c>
      <c r="G29" s="97" t="s">
        <v>70</v>
      </c>
      <c r="J29" s="89">
        <f t="shared" si="0"/>
        <v>29</v>
      </c>
      <c r="K29" s="138">
        <v>3</v>
      </c>
      <c r="L29" s="139">
        <v>0.25</v>
      </c>
      <c r="M29" s="117" t="s">
        <v>107</v>
      </c>
      <c r="N29" s="131"/>
      <c r="O29" s="129"/>
      <c r="P29" s="129"/>
      <c r="Q29" s="129"/>
      <c r="R29" s="129"/>
      <c r="S29" s="129"/>
      <c r="U29" s="140"/>
    </row>
    <row r="30" spans="1:21" ht="12.75" customHeight="1" x14ac:dyDescent="0.2">
      <c r="A30" s="42" t="s">
        <v>5</v>
      </c>
      <c r="B30" s="43" t="s">
        <v>6</v>
      </c>
      <c r="C30" s="44" t="s">
        <v>7</v>
      </c>
      <c r="D30" s="45" t="s">
        <v>8</v>
      </c>
      <c r="E30" s="43" t="s">
        <v>9</v>
      </c>
      <c r="F30" s="43" t="s">
        <v>10</v>
      </c>
      <c r="G30" s="43" t="s">
        <v>11</v>
      </c>
      <c r="H30" s="43" t="s">
        <v>12</v>
      </c>
      <c r="I30" s="43" t="s">
        <v>13</v>
      </c>
      <c r="J30" s="89">
        <f t="shared" si="0"/>
        <v>30</v>
      </c>
      <c r="L30" t="s">
        <v>128</v>
      </c>
      <c r="M30" s="136" t="s">
        <v>129</v>
      </c>
      <c r="U30" s="140"/>
    </row>
    <row r="31" spans="1:21" ht="12.75" customHeight="1" x14ac:dyDescent="0.2">
      <c r="A31" s="27"/>
      <c r="B31" s="77" t="s">
        <v>45</v>
      </c>
      <c r="D31" s="24" t="s">
        <v>110</v>
      </c>
      <c r="E31" s="98" t="s">
        <v>77</v>
      </c>
      <c r="F31" s="76"/>
      <c r="G31" s="27" t="s">
        <v>38</v>
      </c>
      <c r="J31" s="89">
        <f t="shared" si="0"/>
        <v>31</v>
      </c>
      <c r="T31" s="129"/>
      <c r="U31" s="140"/>
    </row>
    <row r="32" spans="1:21" ht="12.75" customHeight="1" thickBot="1" x14ac:dyDescent="0.25">
      <c r="A32" s="42" t="s">
        <v>72</v>
      </c>
      <c r="B32" s="27" t="s">
        <v>39</v>
      </c>
      <c r="C32" s="27" t="s">
        <v>47</v>
      </c>
      <c r="D32" s="27"/>
      <c r="E32" s="75" t="s">
        <v>28</v>
      </c>
      <c r="F32" s="36" t="s">
        <v>29</v>
      </c>
      <c r="G32" s="27" t="s">
        <v>30</v>
      </c>
      <c r="H32" s="27" t="s">
        <v>43</v>
      </c>
      <c r="I32" s="75" t="s">
        <v>57</v>
      </c>
      <c r="J32" s="89">
        <f t="shared" si="0"/>
        <v>32</v>
      </c>
      <c r="K32" s="141">
        <v>4</v>
      </c>
      <c r="L32" s="142">
        <v>5</v>
      </c>
      <c r="M32" s="136" t="s">
        <v>130</v>
      </c>
      <c r="N32" s="129"/>
      <c r="O32" s="129"/>
      <c r="P32" s="129"/>
      <c r="Q32" s="129"/>
      <c r="R32" s="129"/>
      <c r="S32" s="129"/>
      <c r="T32" s="129"/>
      <c r="U32" s="140"/>
    </row>
    <row r="33" spans="1:21" ht="12.75" customHeight="1" thickTop="1" thickBot="1" x14ac:dyDescent="0.25">
      <c r="A33" s="147">
        <v>0</v>
      </c>
      <c r="B33" s="46">
        <v>0</v>
      </c>
      <c r="C33" s="47">
        <v>0</v>
      </c>
      <c r="D33" s="47"/>
      <c r="E33" s="100"/>
      <c r="F33" s="100"/>
      <c r="G33" s="101"/>
      <c r="H33" s="150"/>
      <c r="I33" s="71"/>
      <c r="J33" s="89">
        <f t="shared" si="0"/>
        <v>33</v>
      </c>
      <c r="L33" s="11" t="s">
        <v>131</v>
      </c>
      <c r="M33" s="11" t="s">
        <v>139</v>
      </c>
      <c r="U33" s="140"/>
    </row>
    <row r="34" spans="1:21" ht="12.75" customHeight="1" thickTop="1" x14ac:dyDescent="0.2">
      <c r="A34" s="147">
        <v>0.1</v>
      </c>
      <c r="B34" s="94"/>
      <c r="C34" s="95"/>
      <c r="D34" s="96"/>
      <c r="E34" s="50"/>
      <c r="F34" s="50"/>
      <c r="G34" s="51"/>
      <c r="H34" s="152"/>
      <c r="I34" s="151"/>
      <c r="J34" s="89">
        <f t="shared" si="0"/>
        <v>34</v>
      </c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4"/>
    </row>
    <row r="35" spans="1:21" ht="12.75" customHeight="1" x14ac:dyDescent="0.2">
      <c r="A35" s="147">
        <v>0.2</v>
      </c>
      <c r="B35" s="48"/>
      <c r="C35" s="49"/>
      <c r="D35" s="41"/>
      <c r="E35" s="50"/>
      <c r="F35" s="50"/>
      <c r="G35" s="51"/>
      <c r="H35" s="152"/>
      <c r="I35" s="153"/>
      <c r="J35" s="89">
        <f t="shared" si="0"/>
        <v>35</v>
      </c>
      <c r="K35" s="138">
        <v>5</v>
      </c>
      <c r="L35" s="139">
        <v>0.68610000000000004</v>
      </c>
      <c r="M35" s="136" t="s">
        <v>101</v>
      </c>
      <c r="N35" s="129"/>
      <c r="O35" s="129"/>
      <c r="P35" s="129"/>
      <c r="Q35" s="129"/>
      <c r="R35" s="129"/>
      <c r="S35" s="129"/>
      <c r="T35" s="129"/>
      <c r="U35" s="140"/>
    </row>
    <row r="36" spans="1:21" ht="12.75" customHeight="1" x14ac:dyDescent="0.2">
      <c r="A36" s="147">
        <v>0.3</v>
      </c>
      <c r="B36" s="48"/>
      <c r="C36" s="49"/>
      <c r="D36" s="41"/>
      <c r="E36" s="50"/>
      <c r="F36" s="50"/>
      <c r="G36" s="51"/>
      <c r="H36" s="152"/>
      <c r="I36" s="153"/>
      <c r="J36" s="89">
        <f t="shared" si="0"/>
        <v>36</v>
      </c>
      <c r="L36" s="11" t="s">
        <v>132</v>
      </c>
      <c r="M36" s="11" t="s">
        <v>133</v>
      </c>
      <c r="U36" s="140"/>
    </row>
    <row r="37" spans="1:21" ht="12.75" customHeight="1" x14ac:dyDescent="0.2">
      <c r="A37" s="147">
        <v>0.4</v>
      </c>
      <c r="B37" s="48"/>
      <c r="C37" s="49"/>
      <c r="D37" s="41"/>
      <c r="E37" s="50"/>
      <c r="F37" s="50"/>
      <c r="G37" s="51"/>
      <c r="H37" s="152"/>
      <c r="I37" s="153"/>
      <c r="J37" s="89">
        <f t="shared" si="0"/>
        <v>37</v>
      </c>
      <c r="U37" s="140"/>
    </row>
    <row r="38" spans="1:21" ht="12.75" customHeight="1" x14ac:dyDescent="0.2">
      <c r="A38" s="147">
        <v>0.5</v>
      </c>
      <c r="B38" s="48"/>
      <c r="C38" s="49"/>
      <c r="D38" s="41"/>
      <c r="E38" s="50"/>
      <c r="F38" s="50"/>
      <c r="G38" s="51"/>
      <c r="H38" s="152"/>
      <c r="I38" s="153"/>
      <c r="J38" s="89">
        <f t="shared" si="0"/>
        <v>38</v>
      </c>
      <c r="K38" s="138">
        <v>6</v>
      </c>
      <c r="L38" s="139">
        <v>0.314</v>
      </c>
      <c r="M38" s="136" t="s">
        <v>134</v>
      </c>
      <c r="N38" s="131"/>
      <c r="O38" s="129"/>
      <c r="P38" s="129"/>
      <c r="Q38" s="129"/>
      <c r="R38" s="129"/>
      <c r="S38" s="129"/>
      <c r="T38" s="129"/>
      <c r="U38" s="140"/>
    </row>
    <row r="39" spans="1:21" ht="12.75" customHeight="1" x14ac:dyDescent="0.2">
      <c r="A39" s="147">
        <v>0.6</v>
      </c>
      <c r="B39" s="48"/>
      <c r="C39" s="49"/>
      <c r="D39" s="41"/>
      <c r="E39" s="50"/>
      <c r="F39" s="50"/>
      <c r="G39" s="51"/>
      <c r="H39" s="152"/>
      <c r="I39" s="153"/>
      <c r="J39" s="89">
        <f t="shared" si="0"/>
        <v>39</v>
      </c>
      <c r="L39" s="11" t="s">
        <v>135</v>
      </c>
      <c r="M39" s="11" t="s">
        <v>136</v>
      </c>
      <c r="T39" s="129"/>
      <c r="U39" s="140"/>
    </row>
    <row r="40" spans="1:21" ht="12.75" customHeight="1" x14ac:dyDescent="0.2">
      <c r="A40" s="147">
        <v>0.7</v>
      </c>
      <c r="B40" s="48"/>
      <c r="C40" s="49"/>
      <c r="D40" s="41"/>
      <c r="E40" s="50"/>
      <c r="F40" s="50"/>
      <c r="G40" s="51"/>
      <c r="H40" s="152"/>
      <c r="I40" s="153"/>
      <c r="J40" s="89">
        <f t="shared" si="0"/>
        <v>40</v>
      </c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</row>
    <row r="41" spans="1:21" ht="12.75" customHeight="1" x14ac:dyDescent="0.2">
      <c r="A41" s="147">
        <v>0.75</v>
      </c>
      <c r="B41" s="52"/>
      <c r="C41" s="53"/>
      <c r="D41" s="54"/>
      <c r="E41" s="55"/>
      <c r="F41" s="55"/>
      <c r="G41" s="56"/>
      <c r="H41" s="152"/>
      <c r="I41" s="153"/>
      <c r="J41" s="89">
        <f t="shared" si="0"/>
        <v>41</v>
      </c>
      <c r="K41" s="141">
        <v>7</v>
      </c>
      <c r="L41" s="107">
        <f>1-L38</f>
        <v>0.68599999999999994</v>
      </c>
      <c r="M41" s="136" t="s">
        <v>137</v>
      </c>
      <c r="N41" s="129"/>
      <c r="O41" s="129"/>
      <c r="P41" s="129"/>
      <c r="Q41" s="129"/>
      <c r="R41" s="129"/>
      <c r="S41" s="129"/>
      <c r="T41" s="140"/>
      <c r="U41" s="140"/>
    </row>
    <row r="42" spans="1:21" ht="12.75" customHeight="1" x14ac:dyDescent="0.2">
      <c r="A42" s="147">
        <v>0.8</v>
      </c>
      <c r="B42" s="79"/>
      <c r="C42" s="49"/>
      <c r="D42" s="41"/>
      <c r="E42" s="50"/>
      <c r="F42" s="50"/>
      <c r="G42" s="51"/>
      <c r="H42" s="152"/>
      <c r="I42" s="153"/>
      <c r="J42" s="89">
        <f t="shared" si="0"/>
        <v>42</v>
      </c>
      <c r="M42" s="145" t="s">
        <v>108</v>
      </c>
      <c r="N42" s="11" t="s">
        <v>138</v>
      </c>
      <c r="T42" s="140"/>
      <c r="U42" s="140"/>
    </row>
    <row r="43" spans="1:21" ht="12.75" customHeight="1" x14ac:dyDescent="0.2">
      <c r="A43" s="147">
        <v>0.85</v>
      </c>
      <c r="B43" s="80"/>
      <c r="C43" s="53"/>
      <c r="D43" s="54"/>
      <c r="E43" s="55"/>
      <c r="F43" s="55"/>
      <c r="G43" s="56"/>
      <c r="H43" s="152"/>
      <c r="I43" s="153"/>
      <c r="J43" s="89">
        <f t="shared" si="0"/>
        <v>43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ht="12.75" customHeight="1" x14ac:dyDescent="0.2">
      <c r="A44" s="147">
        <v>0.9</v>
      </c>
      <c r="B44" s="79"/>
      <c r="C44" s="49"/>
      <c r="D44" s="41"/>
      <c r="E44" s="50"/>
      <c r="F44" s="50"/>
      <c r="G44" s="51"/>
      <c r="H44" s="152"/>
      <c r="I44" s="153"/>
      <c r="J44" s="89">
        <f t="shared" si="0"/>
        <v>44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2.75" customHeight="1" x14ac:dyDescent="0.2">
      <c r="A45" s="147">
        <v>0.95</v>
      </c>
      <c r="B45" s="79"/>
      <c r="C45" s="49"/>
      <c r="D45" s="41"/>
      <c r="E45" s="38"/>
      <c r="F45" s="50"/>
      <c r="G45" s="57"/>
      <c r="H45" s="152"/>
      <c r="I45" s="153"/>
      <c r="J45" s="89">
        <f t="shared" si="0"/>
        <v>45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2.75" customHeight="1" x14ac:dyDescent="0.2">
      <c r="A46" s="147">
        <v>0.98</v>
      </c>
      <c r="B46" s="80"/>
      <c r="C46" s="53"/>
      <c r="D46" s="54"/>
      <c r="E46" s="55"/>
      <c r="F46" s="55"/>
      <c r="G46" s="58"/>
      <c r="H46" s="152"/>
      <c r="I46" s="153"/>
      <c r="J46" s="89">
        <f t="shared" si="0"/>
        <v>46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2.75" customHeight="1" x14ac:dyDescent="0.2">
      <c r="A47" s="147">
        <v>0.99</v>
      </c>
      <c r="B47" s="79"/>
      <c r="C47" s="49"/>
      <c r="D47" s="41"/>
      <c r="E47" s="38"/>
      <c r="F47" s="50"/>
      <c r="G47" s="57"/>
      <c r="H47" s="152"/>
      <c r="I47" s="153"/>
      <c r="J47" s="89">
        <f t="shared" si="0"/>
        <v>47</v>
      </c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12.75" customHeight="1" x14ac:dyDescent="0.2">
      <c r="A48" s="148">
        <v>0.995</v>
      </c>
      <c r="B48" s="79"/>
      <c r="C48" s="49"/>
      <c r="D48" s="41"/>
      <c r="E48" s="38"/>
      <c r="F48" s="50"/>
      <c r="G48" s="57"/>
      <c r="H48" s="152"/>
      <c r="I48" s="153"/>
      <c r="J48" s="89">
        <f t="shared" si="0"/>
        <v>48</v>
      </c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ht="12.75" customHeight="1" x14ac:dyDescent="0.2">
      <c r="A49" s="148">
        <v>0.999</v>
      </c>
      <c r="B49" s="80"/>
      <c r="C49" s="41"/>
      <c r="D49" s="41"/>
      <c r="E49" s="38"/>
      <c r="F49" s="50"/>
      <c r="G49" s="57"/>
      <c r="H49" s="152"/>
      <c r="I49" s="153"/>
      <c r="J49" s="89">
        <f t="shared" si="0"/>
        <v>49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ht="12.75" customHeight="1" x14ac:dyDescent="0.2">
      <c r="A50" s="149">
        <v>0.99950000000000006</v>
      </c>
      <c r="B50" s="80"/>
      <c r="C50" s="41"/>
      <c r="D50" s="41"/>
      <c r="E50" s="38"/>
      <c r="F50" s="50"/>
      <c r="G50" s="57"/>
      <c r="H50" s="152"/>
      <c r="I50" s="153"/>
      <c r="J50" s="89">
        <f t="shared" si="0"/>
        <v>50</v>
      </c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ht="12.75" customHeight="1" thickBot="1" x14ac:dyDescent="0.25">
      <c r="A51" s="149">
        <v>0.99990000000000001</v>
      </c>
      <c r="B51" s="80"/>
      <c r="C51" s="41"/>
      <c r="D51" s="41"/>
      <c r="E51" s="38"/>
      <c r="F51" s="50"/>
      <c r="G51" s="51"/>
      <c r="H51" s="154"/>
      <c r="I51" s="155"/>
      <c r="J51" s="89">
        <f t="shared" si="0"/>
        <v>51</v>
      </c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ht="12.75" customHeight="1" thickTop="1" x14ac:dyDescent="0.2">
      <c r="B52" t="s">
        <v>44</v>
      </c>
      <c r="J52" s="89">
        <f t="shared" si="0"/>
        <v>52</v>
      </c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ht="12.75" customHeight="1" x14ac:dyDescent="0.2">
      <c r="A53" s="24" t="s">
        <v>36</v>
      </c>
      <c r="B53" s="3" t="s">
        <v>37</v>
      </c>
      <c r="F53" s="24" t="s">
        <v>36</v>
      </c>
      <c r="G53" s="3" t="s">
        <v>37</v>
      </c>
      <c r="J53" s="89">
        <f t="shared" si="0"/>
        <v>53</v>
      </c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ht="12.75" customHeight="1" x14ac:dyDescent="0.2">
      <c r="A54" s="73" t="str">
        <f>CHAR(COLUMN(A62)+64)&amp;ROW(A62)</f>
        <v>A62</v>
      </c>
      <c r="B54" s="11" t="s">
        <v>46</v>
      </c>
      <c r="F54" s="73" t="str">
        <f>CHAR(COLUMN(F62)+64)&amp;ROW(F62)</f>
        <v>F62</v>
      </c>
      <c r="G54" s="104" t="s">
        <v>143</v>
      </c>
      <c r="J54" s="89">
        <f t="shared" si="0"/>
        <v>54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ht="12.75" customHeight="1" x14ac:dyDescent="0.2">
      <c r="A55" s="73" t="str">
        <f>CHAR(COLUMN(B62)+64)&amp;ROW(B62)</f>
        <v>B62</v>
      </c>
      <c r="B55" s="103" t="s">
        <v>73</v>
      </c>
      <c r="F55" s="73" t="str">
        <f>CHAR(COLUMN(G62)+64)&amp;ROW(G62)</f>
        <v>G62</v>
      </c>
      <c r="G55" s="105" t="s">
        <v>75</v>
      </c>
      <c r="J55" s="89">
        <f t="shared" si="0"/>
        <v>55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ht="12.75" customHeight="1" x14ac:dyDescent="0.2">
      <c r="A56" s="73" t="str">
        <f>CHAR(COLUMN(C62)+64)&amp;ROW(C62)</f>
        <v>C62</v>
      </c>
      <c r="B56" s="99" t="s">
        <v>109</v>
      </c>
      <c r="F56" s="73" t="str">
        <f>CHAR(COLUMN(H62)+64)&amp;ROW(H62)</f>
        <v>H62</v>
      </c>
      <c r="G56" s="105" t="s">
        <v>76</v>
      </c>
      <c r="J56" s="89">
        <f t="shared" si="0"/>
        <v>56</v>
      </c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ht="12.75" customHeight="1" x14ac:dyDescent="0.2">
      <c r="A57" s="73" t="str">
        <f>CHAR(COLUMN(D62)+64)&amp;ROW(D62)</f>
        <v>D62</v>
      </c>
      <c r="B57" s="99" t="s">
        <v>74</v>
      </c>
      <c r="F57" s="73" t="str">
        <f>CHAR(COLUMN(I62)+64)&amp;ROW(I62)</f>
        <v>I62</v>
      </c>
      <c r="G57" s="105" t="s">
        <v>144</v>
      </c>
      <c r="J57" s="89">
        <f t="shared" si="0"/>
        <v>57</v>
      </c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1" x14ac:dyDescent="0.2">
      <c r="J58" s="89">
        <f t="shared" si="0"/>
        <v>58</v>
      </c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1:21" x14ac:dyDescent="0.2">
      <c r="A59" s="42" t="s">
        <v>5</v>
      </c>
      <c r="B59" s="43" t="s">
        <v>6</v>
      </c>
      <c r="C59" s="44" t="s">
        <v>7</v>
      </c>
      <c r="D59" s="45" t="s">
        <v>8</v>
      </c>
      <c r="E59" s="43" t="s">
        <v>9</v>
      </c>
      <c r="F59" s="43" t="s">
        <v>10</v>
      </c>
      <c r="G59" s="43" t="s">
        <v>11</v>
      </c>
      <c r="H59" s="43" t="s">
        <v>12</v>
      </c>
      <c r="I59" s="43" t="s">
        <v>13</v>
      </c>
      <c r="J59" s="89">
        <f>J58+1</f>
        <v>59</v>
      </c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ht="13.5" thickBot="1" x14ac:dyDescent="0.25">
      <c r="A60" s="11" t="s">
        <v>111</v>
      </c>
      <c r="B60" s="21" t="s">
        <v>20</v>
      </c>
      <c r="C60" s="14"/>
      <c r="F60" s="3" t="s">
        <v>35</v>
      </c>
      <c r="I60" s="28"/>
      <c r="J60" s="89">
        <f t="shared" si="0"/>
        <v>60</v>
      </c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x14ac:dyDescent="0.2">
      <c r="A61" s="6" t="s">
        <v>14</v>
      </c>
      <c r="B61" s="22" t="s">
        <v>33</v>
      </c>
      <c r="C61" s="23" t="s">
        <v>3</v>
      </c>
      <c r="D61" s="118" t="s">
        <v>34</v>
      </c>
      <c r="E61" s="24"/>
      <c r="F61" s="110" t="s">
        <v>31</v>
      </c>
      <c r="G61" s="111" t="s">
        <v>71</v>
      </c>
      <c r="H61" s="112" t="s">
        <v>49</v>
      </c>
      <c r="I61" s="121" t="s">
        <v>32</v>
      </c>
      <c r="J61" s="89">
        <f t="shared" si="0"/>
        <v>61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1:21" x14ac:dyDescent="0.2">
      <c r="A62" s="10">
        <v>1</v>
      </c>
      <c r="B62" s="8"/>
      <c r="C62" s="96"/>
      <c r="D62" s="119"/>
      <c r="E62" s="15"/>
      <c r="F62" s="113"/>
      <c r="G62" s="96"/>
      <c r="H62" s="96"/>
      <c r="I62" s="122"/>
      <c r="J62" s="89">
        <f t="shared" si="0"/>
        <v>62</v>
      </c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x14ac:dyDescent="0.2">
      <c r="A63" s="10">
        <v>2</v>
      </c>
      <c r="B63" s="8"/>
      <c r="C63" s="38"/>
      <c r="D63" s="119"/>
      <c r="E63" s="15"/>
      <c r="F63" s="114"/>
      <c r="G63" s="38"/>
      <c r="H63" s="38"/>
      <c r="I63" s="123"/>
      <c r="J63" s="89">
        <f t="shared" si="0"/>
        <v>63</v>
      </c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x14ac:dyDescent="0.2">
      <c r="A64" s="10">
        <v>3</v>
      </c>
      <c r="B64" s="8"/>
      <c r="C64" s="38"/>
      <c r="D64" s="119"/>
      <c r="E64" s="15"/>
      <c r="F64" s="114"/>
      <c r="G64" s="38"/>
      <c r="H64" s="38"/>
      <c r="I64" s="123"/>
      <c r="J64" s="89">
        <f t="shared" si="0"/>
        <v>64</v>
      </c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x14ac:dyDescent="0.2">
      <c r="A65" s="10">
        <v>4</v>
      </c>
      <c r="B65" s="8"/>
      <c r="C65" s="38"/>
      <c r="D65" s="119"/>
      <c r="E65" s="15"/>
      <c r="F65" s="114"/>
      <c r="G65" s="38"/>
      <c r="H65" s="38"/>
      <c r="I65" s="123"/>
      <c r="J65" s="89">
        <f t="shared" si="0"/>
        <v>65</v>
      </c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1" x14ac:dyDescent="0.2">
      <c r="A66" s="10">
        <v>5</v>
      </c>
      <c r="B66" s="8"/>
      <c r="C66" s="38"/>
      <c r="D66" s="119"/>
      <c r="E66" s="15"/>
      <c r="F66" s="114"/>
      <c r="G66" s="38"/>
      <c r="H66" s="38"/>
      <c r="I66" s="123"/>
      <c r="J66" s="89">
        <f t="shared" si="0"/>
        <v>66</v>
      </c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x14ac:dyDescent="0.2">
      <c r="A67" s="10">
        <v>7</v>
      </c>
      <c r="B67" s="8"/>
      <c r="C67" s="38"/>
      <c r="D67" s="119"/>
      <c r="E67" s="15"/>
      <c r="F67" s="114"/>
      <c r="G67" s="38"/>
      <c r="H67" s="38"/>
      <c r="I67" s="123"/>
      <c r="J67" s="76">
        <f t="shared" si="0"/>
        <v>67</v>
      </c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x14ac:dyDescent="0.2">
      <c r="A68" s="10">
        <v>8</v>
      </c>
      <c r="B68" s="8"/>
      <c r="C68" s="38"/>
      <c r="D68" s="119"/>
      <c r="E68" s="15"/>
      <c r="F68" s="114"/>
      <c r="G68" s="38"/>
      <c r="H68" s="38"/>
      <c r="I68" s="123"/>
      <c r="J68" s="76">
        <f t="shared" si="0"/>
        <v>68</v>
      </c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x14ac:dyDescent="0.2">
      <c r="A69" s="10">
        <v>9</v>
      </c>
      <c r="B69" s="8"/>
      <c r="C69" s="38"/>
      <c r="D69" s="119"/>
      <c r="E69" s="15"/>
      <c r="F69" s="114"/>
      <c r="G69" s="38"/>
      <c r="H69" s="38"/>
      <c r="I69" s="123"/>
      <c r="J69" s="76">
        <f t="shared" ref="J69:J132" si="1">J68+1</f>
        <v>69</v>
      </c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x14ac:dyDescent="0.2">
      <c r="A70" s="10">
        <v>10</v>
      </c>
      <c r="B70" s="8"/>
      <c r="C70" s="38"/>
      <c r="D70" s="119"/>
      <c r="E70" s="15"/>
      <c r="F70" s="114"/>
      <c r="G70" s="38"/>
      <c r="H70" s="38"/>
      <c r="I70" s="123"/>
      <c r="J70" s="76">
        <f t="shared" si="1"/>
        <v>70</v>
      </c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x14ac:dyDescent="0.2">
      <c r="A71" s="10">
        <v>12</v>
      </c>
      <c r="B71" s="8"/>
      <c r="C71" s="38"/>
      <c r="D71" s="119"/>
      <c r="E71" s="15"/>
      <c r="F71" s="114"/>
      <c r="G71" s="38"/>
      <c r="H71" s="38"/>
      <c r="I71" s="123"/>
      <c r="J71" s="76">
        <f t="shared" si="1"/>
        <v>71</v>
      </c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x14ac:dyDescent="0.2">
      <c r="A72" s="10">
        <v>14</v>
      </c>
      <c r="B72" s="8"/>
      <c r="C72" s="38"/>
      <c r="D72" s="119"/>
      <c r="E72" s="15"/>
      <c r="F72" s="114"/>
      <c r="G72" s="38"/>
      <c r="H72" s="38"/>
      <c r="I72" s="123"/>
      <c r="J72" s="76">
        <f t="shared" si="1"/>
        <v>72</v>
      </c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x14ac:dyDescent="0.2">
      <c r="A73" s="10">
        <v>16</v>
      </c>
      <c r="B73" s="8"/>
      <c r="C73" s="38"/>
      <c r="D73" s="119"/>
      <c r="E73" s="15"/>
      <c r="F73" s="114"/>
      <c r="G73" s="38"/>
      <c r="H73" s="38"/>
      <c r="I73" s="123"/>
      <c r="J73" s="76">
        <f t="shared" si="1"/>
        <v>73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x14ac:dyDescent="0.2">
      <c r="A74" s="10">
        <v>18</v>
      </c>
      <c r="B74" s="8"/>
      <c r="C74" s="38"/>
      <c r="D74" s="119"/>
      <c r="E74" s="15"/>
      <c r="F74" s="114"/>
      <c r="G74" s="38"/>
      <c r="H74" s="38"/>
      <c r="I74" s="123"/>
      <c r="J74" s="76">
        <f t="shared" si="1"/>
        <v>74</v>
      </c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x14ac:dyDescent="0.2">
      <c r="A75" s="10">
        <v>20</v>
      </c>
      <c r="B75" s="8"/>
      <c r="C75" s="72"/>
      <c r="D75" s="119"/>
      <c r="E75" s="15"/>
      <c r="F75" s="114"/>
      <c r="G75" s="38"/>
      <c r="H75" s="38"/>
      <c r="I75" s="123"/>
      <c r="J75" s="76">
        <f t="shared" si="1"/>
        <v>75</v>
      </c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x14ac:dyDescent="0.2">
      <c r="A76" s="10">
        <v>22</v>
      </c>
      <c r="B76" s="8"/>
      <c r="C76" s="38"/>
      <c r="D76" s="119"/>
      <c r="E76" s="15"/>
      <c r="F76" s="114"/>
      <c r="G76" s="38"/>
      <c r="H76" s="38"/>
      <c r="I76" s="123"/>
      <c r="J76" s="76">
        <f t="shared" si="1"/>
        <v>76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x14ac:dyDescent="0.2">
      <c r="A77" s="10">
        <v>24</v>
      </c>
      <c r="B77" s="8"/>
      <c r="C77" s="38"/>
      <c r="D77" s="119"/>
      <c r="E77" s="15"/>
      <c r="F77" s="114"/>
      <c r="G77" s="38"/>
      <c r="H77" s="38"/>
      <c r="I77" s="123"/>
      <c r="J77" s="76">
        <f t="shared" si="1"/>
        <v>77</v>
      </c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x14ac:dyDescent="0.2">
      <c r="A78" s="10">
        <v>26</v>
      </c>
      <c r="B78" s="31"/>
      <c r="C78" s="38"/>
      <c r="D78" s="119"/>
      <c r="E78" s="15"/>
      <c r="F78" s="114"/>
      <c r="G78" s="38"/>
      <c r="H78" s="38"/>
      <c r="I78" s="123"/>
      <c r="J78" s="76">
        <f t="shared" si="1"/>
        <v>78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x14ac:dyDescent="0.2">
      <c r="A79" s="10">
        <v>28</v>
      </c>
      <c r="B79" s="8"/>
      <c r="C79" s="39"/>
      <c r="D79" s="119"/>
      <c r="E79" s="15"/>
      <c r="F79" s="114"/>
      <c r="G79" s="38"/>
      <c r="H79" s="38"/>
      <c r="I79" s="123"/>
      <c r="J79" s="76">
        <f t="shared" si="1"/>
        <v>79</v>
      </c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x14ac:dyDescent="0.2">
      <c r="A80" s="10">
        <v>30</v>
      </c>
      <c r="B80" s="8"/>
      <c r="C80" s="39"/>
      <c r="D80" s="119"/>
      <c r="E80" s="15"/>
      <c r="F80" s="114"/>
      <c r="G80" s="38"/>
      <c r="H80" s="38"/>
      <c r="I80" s="123"/>
      <c r="J80" s="76">
        <f t="shared" si="1"/>
        <v>80</v>
      </c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x14ac:dyDescent="0.2">
      <c r="A81" s="10">
        <v>33</v>
      </c>
      <c r="B81" s="32"/>
      <c r="C81" s="38"/>
      <c r="D81" s="119"/>
      <c r="E81" s="15"/>
      <c r="F81" s="114"/>
      <c r="G81" s="38"/>
      <c r="H81" s="38"/>
      <c r="I81" s="123"/>
      <c r="J81" s="76">
        <f t="shared" si="1"/>
        <v>81</v>
      </c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x14ac:dyDescent="0.2">
      <c r="A82" s="10">
        <v>36</v>
      </c>
      <c r="B82" s="8"/>
      <c r="C82" s="38"/>
      <c r="D82" s="119"/>
      <c r="E82" s="15"/>
      <c r="F82" s="114"/>
      <c r="G82" s="38"/>
      <c r="H82" s="38"/>
      <c r="I82" s="123"/>
      <c r="J82" s="76">
        <f t="shared" si="1"/>
        <v>82</v>
      </c>
      <c r="M82" s="34"/>
      <c r="N82" s="61"/>
      <c r="O82" s="61"/>
      <c r="P82" s="62"/>
      <c r="Q82" s="62"/>
    </row>
    <row r="83" spans="1:21" x14ac:dyDescent="0.2">
      <c r="A83" s="10">
        <v>40</v>
      </c>
      <c r="B83" s="8"/>
      <c r="C83" s="38"/>
      <c r="D83" s="119"/>
      <c r="E83" s="15"/>
      <c r="F83" s="114"/>
      <c r="G83" s="38"/>
      <c r="H83" s="38"/>
      <c r="I83" s="123"/>
      <c r="J83" s="76">
        <f t="shared" si="1"/>
        <v>83</v>
      </c>
      <c r="M83" s="34"/>
      <c r="N83" s="61"/>
      <c r="O83" s="61"/>
      <c r="P83" s="62"/>
      <c r="Q83" s="62"/>
    </row>
    <row r="84" spans="1:21" x14ac:dyDescent="0.2">
      <c r="A84" s="10">
        <v>43</v>
      </c>
      <c r="B84" s="8"/>
      <c r="C84" s="38"/>
      <c r="D84" s="119"/>
      <c r="E84" s="15"/>
      <c r="F84" s="114"/>
      <c r="G84" s="38"/>
      <c r="H84" s="38"/>
      <c r="I84" s="123"/>
      <c r="J84" s="76">
        <f t="shared" si="1"/>
        <v>84</v>
      </c>
      <c r="M84" s="34"/>
      <c r="N84" s="61"/>
      <c r="O84" s="61"/>
      <c r="P84" s="62"/>
      <c r="Q84" s="62"/>
      <c r="R84" s="7"/>
      <c r="S84" s="69"/>
      <c r="T84" s="69"/>
      <c r="U84" s="69"/>
    </row>
    <row r="85" spans="1:21" x14ac:dyDescent="0.2">
      <c r="A85" s="10">
        <v>46</v>
      </c>
      <c r="B85" s="8"/>
      <c r="C85" s="38"/>
      <c r="D85" s="119"/>
      <c r="E85" s="15"/>
      <c r="F85" s="114"/>
      <c r="G85" s="38"/>
      <c r="H85" s="38"/>
      <c r="I85" s="123"/>
      <c r="J85" s="76">
        <f t="shared" si="1"/>
        <v>85</v>
      </c>
      <c r="M85" s="34"/>
      <c r="N85" s="61"/>
      <c r="O85" s="61"/>
      <c r="P85" s="62"/>
      <c r="Q85" s="62"/>
      <c r="R85" s="69"/>
      <c r="T85" s="69"/>
      <c r="U85" s="7"/>
    </row>
    <row r="86" spans="1:21" x14ac:dyDescent="0.2">
      <c r="A86" s="10">
        <v>50</v>
      </c>
      <c r="B86" s="8"/>
      <c r="C86" s="38"/>
      <c r="D86" s="119"/>
      <c r="E86" s="15"/>
      <c r="F86" s="114"/>
      <c r="G86" s="38"/>
      <c r="H86" s="38"/>
      <c r="I86" s="123"/>
      <c r="J86" s="76">
        <f t="shared" si="1"/>
        <v>86</v>
      </c>
      <c r="M86" s="34"/>
      <c r="N86" s="63"/>
      <c r="O86" s="61"/>
      <c r="P86" s="62"/>
      <c r="Q86" s="62"/>
      <c r="R86" s="69"/>
    </row>
    <row r="87" spans="1:21" x14ac:dyDescent="0.2">
      <c r="A87" s="10">
        <v>55</v>
      </c>
      <c r="B87" s="8"/>
      <c r="C87" s="38"/>
      <c r="D87" s="119"/>
      <c r="E87" s="15"/>
      <c r="F87" s="114"/>
      <c r="G87" s="38"/>
      <c r="H87" s="38"/>
      <c r="I87" s="123"/>
      <c r="J87" s="76">
        <f t="shared" si="1"/>
        <v>87</v>
      </c>
      <c r="M87" s="34"/>
      <c r="N87" s="61"/>
      <c r="O87" s="61"/>
      <c r="P87" s="62"/>
      <c r="Q87" s="62"/>
      <c r="R87" s="69"/>
    </row>
    <row r="88" spans="1:21" x14ac:dyDescent="0.2">
      <c r="A88" s="10">
        <v>60</v>
      </c>
      <c r="B88" s="8"/>
      <c r="C88" s="38"/>
      <c r="D88" s="119"/>
      <c r="E88" s="15"/>
      <c r="F88" s="114"/>
      <c r="G88" s="38"/>
      <c r="H88" s="38"/>
      <c r="I88" s="123"/>
      <c r="J88" s="76">
        <f t="shared" si="1"/>
        <v>88</v>
      </c>
      <c r="M88" s="34"/>
      <c r="N88" s="61"/>
      <c r="O88" s="61"/>
      <c r="P88" s="62"/>
      <c r="Q88" s="62"/>
      <c r="R88" s="69"/>
    </row>
    <row r="89" spans="1:21" x14ac:dyDescent="0.2">
      <c r="A89" s="10">
        <v>65</v>
      </c>
      <c r="B89" s="8"/>
      <c r="C89" s="38"/>
      <c r="D89" s="119"/>
      <c r="E89" s="15"/>
      <c r="F89" s="114"/>
      <c r="G89" s="38"/>
      <c r="H89" s="38"/>
      <c r="I89" s="123"/>
      <c r="J89" s="76">
        <f t="shared" si="1"/>
        <v>89</v>
      </c>
      <c r="M89" s="34"/>
      <c r="N89" s="61"/>
      <c r="O89" s="61"/>
      <c r="P89" s="62"/>
      <c r="Q89" s="62"/>
      <c r="R89" s="69"/>
      <c r="T89" s="3"/>
    </row>
    <row r="90" spans="1:21" x14ac:dyDescent="0.2">
      <c r="A90" s="10">
        <v>70</v>
      </c>
      <c r="B90" s="8"/>
      <c r="C90" s="38"/>
      <c r="D90" s="119"/>
      <c r="E90" s="15"/>
      <c r="F90" s="114"/>
      <c r="G90" s="38"/>
      <c r="H90" s="38"/>
      <c r="I90" s="123"/>
      <c r="J90" s="76">
        <f t="shared" si="1"/>
        <v>90</v>
      </c>
      <c r="M90" s="34"/>
      <c r="N90" s="61"/>
      <c r="O90" s="61"/>
      <c r="P90" s="62"/>
      <c r="Q90" s="62"/>
      <c r="R90" s="69"/>
      <c r="S90" s="11"/>
      <c r="T90" s="70"/>
      <c r="U90" s="70"/>
    </row>
    <row r="91" spans="1:21" x14ac:dyDescent="0.2">
      <c r="A91" s="10">
        <v>75</v>
      </c>
      <c r="B91" s="8"/>
      <c r="C91" s="38"/>
      <c r="D91" s="119"/>
      <c r="E91" s="15"/>
      <c r="F91" s="114"/>
      <c r="G91" s="38"/>
      <c r="H91" s="38"/>
      <c r="I91" s="123"/>
      <c r="J91" s="76">
        <f t="shared" si="1"/>
        <v>91</v>
      </c>
      <c r="M91" s="34"/>
      <c r="N91" s="61"/>
      <c r="O91" s="61"/>
      <c r="P91" s="62"/>
      <c r="Q91" s="62"/>
      <c r="R91" s="69"/>
      <c r="S91" s="15"/>
      <c r="T91" s="15"/>
    </row>
    <row r="92" spans="1:21" x14ac:dyDescent="0.2">
      <c r="A92" s="10">
        <v>80</v>
      </c>
      <c r="B92" s="8"/>
      <c r="C92" s="72"/>
      <c r="D92" s="119"/>
      <c r="E92" s="15"/>
      <c r="F92" s="114"/>
      <c r="G92" s="38"/>
      <c r="H92" s="72"/>
      <c r="I92" s="123"/>
      <c r="J92" s="76">
        <f t="shared" si="1"/>
        <v>92</v>
      </c>
      <c r="M92" s="34"/>
      <c r="N92" s="63"/>
      <c r="O92" s="63"/>
      <c r="P92" s="64"/>
      <c r="Q92" s="64"/>
      <c r="R92" s="69"/>
      <c r="S92" s="15"/>
      <c r="T92" s="15"/>
    </row>
    <row r="93" spans="1:21" x14ac:dyDescent="0.2">
      <c r="A93" s="10">
        <v>90</v>
      </c>
      <c r="B93" s="8"/>
      <c r="C93" s="38"/>
      <c r="D93" s="119"/>
      <c r="E93" s="15"/>
      <c r="F93" s="114"/>
      <c r="G93" s="38"/>
      <c r="H93" s="38"/>
      <c r="I93" s="123"/>
      <c r="J93" s="76">
        <f t="shared" si="1"/>
        <v>93</v>
      </c>
      <c r="M93" s="34"/>
      <c r="N93" s="61"/>
      <c r="O93" s="61"/>
      <c r="P93" s="62"/>
      <c r="Q93" s="62"/>
      <c r="R93" s="69"/>
      <c r="S93" s="15"/>
      <c r="T93" s="15"/>
    </row>
    <row r="94" spans="1:21" x14ac:dyDescent="0.2">
      <c r="A94" s="10">
        <v>100</v>
      </c>
      <c r="B94" s="8"/>
      <c r="C94" s="38"/>
      <c r="D94" s="119"/>
      <c r="E94" s="15"/>
      <c r="F94" s="114"/>
      <c r="G94" s="38"/>
      <c r="H94" s="38"/>
      <c r="I94" s="123"/>
      <c r="J94" s="76">
        <f t="shared" si="1"/>
        <v>94</v>
      </c>
      <c r="M94" s="34"/>
      <c r="N94" s="61"/>
      <c r="O94" s="61"/>
      <c r="P94" s="62"/>
      <c r="Q94" s="62"/>
      <c r="R94" s="69"/>
      <c r="S94" s="15"/>
      <c r="T94" s="15"/>
    </row>
    <row r="95" spans="1:21" x14ac:dyDescent="0.2">
      <c r="A95" s="10">
        <v>110</v>
      </c>
      <c r="B95" s="8"/>
      <c r="C95" s="38"/>
      <c r="D95" s="119"/>
      <c r="E95" s="15"/>
      <c r="F95" s="114"/>
      <c r="G95" s="38"/>
      <c r="H95" s="38"/>
      <c r="I95" s="123"/>
      <c r="J95" s="76">
        <f t="shared" si="1"/>
        <v>95</v>
      </c>
      <c r="M95" s="34"/>
      <c r="N95" s="61"/>
      <c r="O95" s="61"/>
      <c r="P95" s="62"/>
      <c r="Q95" s="62"/>
      <c r="R95" s="69"/>
      <c r="S95" s="15"/>
      <c r="T95" s="15"/>
    </row>
    <row r="96" spans="1:21" x14ac:dyDescent="0.2">
      <c r="A96" s="10">
        <v>120</v>
      </c>
      <c r="B96" s="8"/>
      <c r="C96" s="38"/>
      <c r="D96" s="119"/>
      <c r="E96" s="15"/>
      <c r="F96" s="114"/>
      <c r="G96" s="38"/>
      <c r="H96" s="38"/>
      <c r="I96" s="123"/>
      <c r="J96" s="76">
        <f t="shared" si="1"/>
        <v>96</v>
      </c>
      <c r="M96" s="34"/>
      <c r="N96" s="61"/>
      <c r="O96" s="61"/>
      <c r="P96" s="62"/>
      <c r="Q96" s="62"/>
      <c r="R96" s="69"/>
      <c r="S96" s="15"/>
      <c r="T96" s="15"/>
    </row>
    <row r="97" spans="1:24" x14ac:dyDescent="0.2">
      <c r="A97" s="10">
        <v>130</v>
      </c>
      <c r="B97" s="8"/>
      <c r="C97" s="38"/>
      <c r="D97" s="119"/>
      <c r="E97" s="15"/>
      <c r="F97" s="114"/>
      <c r="G97" s="38"/>
      <c r="H97" s="38"/>
      <c r="I97" s="123"/>
      <c r="J97" s="76">
        <f t="shared" si="1"/>
        <v>97</v>
      </c>
      <c r="M97" s="34"/>
      <c r="N97" s="61"/>
      <c r="O97" s="63"/>
      <c r="P97" s="62"/>
      <c r="Q97" s="62"/>
      <c r="R97" s="69"/>
      <c r="S97" s="15"/>
      <c r="T97" s="15"/>
    </row>
    <row r="98" spans="1:24" x14ac:dyDescent="0.2">
      <c r="A98" s="10">
        <v>140</v>
      </c>
      <c r="B98" s="8"/>
      <c r="C98" s="38"/>
      <c r="D98" s="119"/>
      <c r="E98" s="15"/>
      <c r="F98" s="114"/>
      <c r="G98" s="38"/>
      <c r="H98" s="38"/>
      <c r="I98" s="123"/>
      <c r="J98" s="76">
        <f t="shared" si="1"/>
        <v>98</v>
      </c>
      <c r="M98" s="34"/>
      <c r="N98" s="61"/>
      <c r="O98" s="61"/>
      <c r="P98" s="62"/>
      <c r="Q98" s="62"/>
      <c r="R98" s="69"/>
      <c r="S98" s="15"/>
      <c r="T98" s="15"/>
    </row>
    <row r="99" spans="1:24" x14ac:dyDescent="0.2">
      <c r="A99" s="10">
        <v>150</v>
      </c>
      <c r="B99" s="8"/>
      <c r="C99" s="38"/>
      <c r="D99" s="119"/>
      <c r="E99" s="15"/>
      <c r="F99" s="114"/>
      <c r="G99" s="38"/>
      <c r="H99" s="38"/>
      <c r="I99" s="123"/>
      <c r="J99" s="76">
        <f t="shared" si="1"/>
        <v>99</v>
      </c>
      <c r="M99" s="34"/>
      <c r="N99" s="61"/>
      <c r="O99" s="61"/>
      <c r="P99" s="62"/>
      <c r="Q99" s="62"/>
      <c r="R99" s="69"/>
      <c r="S99" s="15"/>
      <c r="T99" s="15"/>
    </row>
    <row r="100" spans="1:24" x14ac:dyDescent="0.2">
      <c r="A100" s="10">
        <v>160</v>
      </c>
      <c r="B100" s="8"/>
      <c r="C100" s="38"/>
      <c r="D100" s="119"/>
      <c r="E100" s="15"/>
      <c r="F100" s="114"/>
      <c r="G100" s="38"/>
      <c r="H100" s="38"/>
      <c r="I100" s="123"/>
      <c r="J100" s="76">
        <f t="shared" si="1"/>
        <v>100</v>
      </c>
      <c r="M100" s="34"/>
      <c r="N100" s="61"/>
      <c r="O100" s="61"/>
      <c r="P100" s="62"/>
      <c r="Q100" s="62"/>
      <c r="R100" s="69"/>
      <c r="S100" s="15"/>
      <c r="T100" s="15"/>
    </row>
    <row r="101" spans="1:24" x14ac:dyDescent="0.2">
      <c r="A101" s="10">
        <v>170</v>
      </c>
      <c r="B101" s="8"/>
      <c r="C101" s="38"/>
      <c r="D101" s="119"/>
      <c r="E101" s="15"/>
      <c r="F101" s="114"/>
      <c r="G101" s="38"/>
      <c r="H101" s="38"/>
      <c r="I101" s="123"/>
      <c r="J101" s="76">
        <f t="shared" si="1"/>
        <v>101</v>
      </c>
      <c r="M101" s="34"/>
      <c r="N101" s="61"/>
      <c r="O101" s="61"/>
      <c r="P101" s="62"/>
      <c r="Q101" s="62"/>
      <c r="R101" s="69"/>
      <c r="S101" s="15"/>
      <c r="T101" s="15"/>
    </row>
    <row r="102" spans="1:24" x14ac:dyDescent="0.2">
      <c r="A102" s="10">
        <v>180</v>
      </c>
      <c r="B102" s="8"/>
      <c r="C102" s="38"/>
      <c r="D102" s="119"/>
      <c r="E102" s="15"/>
      <c r="F102" s="114"/>
      <c r="G102" s="38"/>
      <c r="H102" s="38"/>
      <c r="I102" s="123"/>
      <c r="J102" s="76">
        <f t="shared" si="1"/>
        <v>102</v>
      </c>
      <c r="M102" s="34"/>
      <c r="N102" s="61"/>
      <c r="O102" s="61"/>
      <c r="P102" s="62"/>
      <c r="Q102" s="62"/>
      <c r="R102" s="69"/>
      <c r="S102" s="15"/>
      <c r="T102" s="15"/>
    </row>
    <row r="103" spans="1:24" x14ac:dyDescent="0.2">
      <c r="A103" s="10">
        <v>190</v>
      </c>
      <c r="B103" s="8"/>
      <c r="C103" s="38"/>
      <c r="D103" s="119"/>
      <c r="E103" s="15"/>
      <c r="F103" s="114"/>
      <c r="G103" s="38"/>
      <c r="H103" s="38"/>
      <c r="I103" s="123"/>
      <c r="J103" s="76">
        <f t="shared" si="1"/>
        <v>103</v>
      </c>
      <c r="M103" s="34"/>
      <c r="N103" s="61"/>
      <c r="O103" s="61"/>
      <c r="P103" s="62"/>
      <c r="Q103" s="62"/>
      <c r="R103" s="69"/>
      <c r="S103" s="15"/>
      <c r="T103" s="15"/>
    </row>
    <row r="104" spans="1:24" x14ac:dyDescent="0.2">
      <c r="A104" s="10">
        <v>200</v>
      </c>
      <c r="B104" s="8"/>
      <c r="C104" s="38"/>
      <c r="D104" s="119"/>
      <c r="E104" s="15"/>
      <c r="F104" s="114"/>
      <c r="G104" s="38"/>
      <c r="H104" s="38"/>
      <c r="I104" s="123"/>
      <c r="J104" s="76">
        <f t="shared" si="1"/>
        <v>104</v>
      </c>
      <c r="M104" s="34"/>
      <c r="N104" s="61"/>
      <c r="O104" s="61"/>
      <c r="P104" s="62"/>
      <c r="Q104" s="62"/>
      <c r="R104" s="69"/>
      <c r="S104" s="15"/>
      <c r="T104" s="15"/>
    </row>
    <row r="105" spans="1:24" x14ac:dyDescent="0.2">
      <c r="A105" s="10">
        <v>210</v>
      </c>
      <c r="B105" s="8"/>
      <c r="C105" s="38"/>
      <c r="D105" s="119"/>
      <c r="E105" s="15"/>
      <c r="F105" s="114"/>
      <c r="G105" s="38"/>
      <c r="H105" s="38"/>
      <c r="I105" s="123"/>
      <c r="J105" s="76">
        <f t="shared" si="1"/>
        <v>105</v>
      </c>
      <c r="M105" s="34"/>
      <c r="N105" s="61"/>
      <c r="O105" s="61"/>
      <c r="P105" s="62"/>
      <c r="Q105" s="62"/>
      <c r="R105" s="69"/>
      <c r="S105" s="15"/>
      <c r="T105" s="15"/>
    </row>
    <row r="106" spans="1:24" x14ac:dyDescent="0.2">
      <c r="A106" s="10">
        <v>220</v>
      </c>
      <c r="B106" s="8"/>
      <c r="C106" s="38"/>
      <c r="D106" s="119"/>
      <c r="E106" s="15"/>
      <c r="F106" s="114"/>
      <c r="G106" s="38"/>
      <c r="H106" s="38"/>
      <c r="I106" s="123"/>
      <c r="J106" s="76">
        <f t="shared" si="1"/>
        <v>106</v>
      </c>
      <c r="M106" s="34"/>
      <c r="N106" s="61"/>
      <c r="O106" s="61"/>
      <c r="P106" s="62"/>
      <c r="Q106" s="62"/>
      <c r="R106" s="69"/>
      <c r="S106" s="15"/>
      <c r="T106" s="15"/>
    </row>
    <row r="107" spans="1:24" x14ac:dyDescent="0.2">
      <c r="A107" s="10">
        <v>230</v>
      </c>
      <c r="B107" s="8"/>
      <c r="C107" s="38"/>
      <c r="D107" s="119"/>
      <c r="E107" s="15"/>
      <c r="F107" s="114"/>
      <c r="G107" s="38"/>
      <c r="H107" s="38"/>
      <c r="I107" s="123"/>
      <c r="J107" s="76">
        <f t="shared" si="1"/>
        <v>107</v>
      </c>
      <c r="M107" s="34"/>
      <c r="N107" s="61"/>
      <c r="O107" s="61"/>
      <c r="P107" s="62"/>
      <c r="Q107" s="62"/>
      <c r="R107" s="69"/>
      <c r="S107" s="15"/>
      <c r="T107" s="15"/>
    </row>
    <row r="108" spans="1:24" x14ac:dyDescent="0.2">
      <c r="A108" s="10">
        <v>240</v>
      </c>
      <c r="B108" s="8"/>
      <c r="C108" s="38"/>
      <c r="D108" s="119"/>
      <c r="E108" s="15"/>
      <c r="F108" s="114"/>
      <c r="G108" s="38"/>
      <c r="H108" s="38"/>
      <c r="I108" s="123"/>
      <c r="J108" s="76">
        <f t="shared" si="1"/>
        <v>108</v>
      </c>
      <c r="M108" s="34"/>
      <c r="N108" s="61"/>
      <c r="O108" s="61"/>
      <c r="P108" s="62"/>
      <c r="Q108" s="62"/>
      <c r="R108" s="69"/>
      <c r="S108" s="15"/>
      <c r="T108" s="65"/>
    </row>
    <row r="109" spans="1:24" x14ac:dyDescent="0.2">
      <c r="A109" s="10">
        <v>250</v>
      </c>
      <c r="B109" s="8"/>
      <c r="C109" s="38"/>
      <c r="D109" s="119"/>
      <c r="E109" s="15"/>
      <c r="F109" s="114"/>
      <c r="G109" s="38"/>
      <c r="H109" s="38"/>
      <c r="I109" s="123"/>
      <c r="J109" s="76">
        <f t="shared" si="1"/>
        <v>109</v>
      </c>
      <c r="M109" s="34"/>
      <c r="N109" s="61"/>
      <c r="O109" s="61"/>
      <c r="P109" s="62"/>
      <c r="Q109" s="62"/>
      <c r="R109" s="69"/>
      <c r="S109" s="15"/>
      <c r="T109" s="65"/>
    </row>
    <row r="110" spans="1:24" x14ac:dyDescent="0.2">
      <c r="A110" s="10">
        <v>260</v>
      </c>
      <c r="B110" s="8"/>
      <c r="C110" s="38"/>
      <c r="D110" s="119"/>
      <c r="E110" s="33"/>
      <c r="F110" s="115"/>
      <c r="G110" s="38"/>
      <c r="H110" s="38"/>
      <c r="I110" s="123"/>
      <c r="J110" s="76">
        <f t="shared" si="1"/>
        <v>110</v>
      </c>
      <c r="M110" s="34"/>
      <c r="N110" s="61"/>
      <c r="O110" s="61"/>
      <c r="P110" s="62"/>
      <c r="Q110" s="62"/>
      <c r="R110" s="69"/>
      <c r="S110" s="15"/>
      <c r="T110" s="65"/>
    </row>
    <row r="111" spans="1:24" x14ac:dyDescent="0.2">
      <c r="A111" s="10">
        <v>270</v>
      </c>
      <c r="B111" s="8"/>
      <c r="C111" s="38"/>
      <c r="D111" s="119"/>
      <c r="E111" s="15"/>
      <c r="F111" s="115"/>
      <c r="G111" s="38"/>
      <c r="H111" s="38"/>
      <c r="I111" s="123"/>
      <c r="J111" s="76">
        <f t="shared" si="1"/>
        <v>111</v>
      </c>
      <c r="M111" s="34"/>
      <c r="N111" s="61"/>
      <c r="O111" s="61"/>
      <c r="P111" s="62"/>
      <c r="Q111" s="62"/>
      <c r="R111" s="69"/>
      <c r="S111" s="15"/>
      <c r="T111" s="65"/>
      <c r="V111" s="11"/>
    </row>
    <row r="112" spans="1:24" x14ac:dyDescent="0.2">
      <c r="A112" s="10">
        <v>280</v>
      </c>
      <c r="B112" s="8"/>
      <c r="C112" s="38"/>
      <c r="D112" s="119"/>
      <c r="E112" s="15"/>
      <c r="F112" s="116"/>
      <c r="G112" s="38"/>
      <c r="H112" s="38"/>
      <c r="I112" s="123"/>
      <c r="J112" s="76">
        <f t="shared" si="1"/>
        <v>112</v>
      </c>
      <c r="M112" s="34"/>
      <c r="N112" s="61"/>
      <c r="O112" s="61"/>
      <c r="P112" s="62"/>
      <c r="Q112" s="62"/>
      <c r="R112" s="69"/>
      <c r="S112" s="15"/>
      <c r="T112" s="65"/>
      <c r="X112" s="11"/>
    </row>
    <row r="113" spans="1:28" x14ac:dyDescent="0.2">
      <c r="A113" s="10">
        <v>290</v>
      </c>
      <c r="B113" s="8"/>
      <c r="C113" s="38"/>
      <c r="D113" s="119"/>
      <c r="E113" s="15"/>
      <c r="F113" s="116"/>
      <c r="G113" s="38"/>
      <c r="H113" s="38"/>
      <c r="I113" s="123"/>
      <c r="J113" s="76">
        <f t="shared" si="1"/>
        <v>113</v>
      </c>
      <c r="M113" s="34"/>
      <c r="N113" s="61"/>
      <c r="O113" s="61"/>
      <c r="P113" s="62"/>
      <c r="Q113" s="62"/>
      <c r="R113" s="69"/>
      <c r="S113" s="15"/>
      <c r="T113" s="65"/>
      <c r="X113" s="11"/>
    </row>
    <row r="114" spans="1:28" x14ac:dyDescent="0.2">
      <c r="A114" s="10">
        <v>300</v>
      </c>
      <c r="B114" s="8"/>
      <c r="C114" s="38"/>
      <c r="D114" s="119"/>
      <c r="E114" s="15"/>
      <c r="F114" s="116"/>
      <c r="G114" s="38"/>
      <c r="H114" s="38"/>
      <c r="I114" s="123"/>
      <c r="J114" s="76">
        <f t="shared" si="1"/>
        <v>114</v>
      </c>
      <c r="M114" s="34"/>
      <c r="N114" s="61"/>
      <c r="O114" s="61"/>
      <c r="P114" s="62"/>
      <c r="Q114" s="62"/>
      <c r="R114" s="69"/>
      <c r="S114" s="15"/>
      <c r="T114" s="15"/>
      <c r="X114" s="11"/>
      <c r="Z114" s="11"/>
      <c r="AB114" s="11"/>
    </row>
    <row r="115" spans="1:28" x14ac:dyDescent="0.2">
      <c r="A115" s="10">
        <v>310</v>
      </c>
      <c r="B115" s="31"/>
      <c r="C115" s="40"/>
      <c r="D115" s="120"/>
      <c r="E115" s="15"/>
      <c r="F115" s="115"/>
      <c r="G115" s="38"/>
      <c r="H115" s="38"/>
      <c r="I115" s="123"/>
      <c r="J115" s="76">
        <f t="shared" si="1"/>
        <v>115</v>
      </c>
      <c r="M115" s="34"/>
      <c r="N115" s="61"/>
      <c r="O115" s="61"/>
      <c r="P115" s="62"/>
      <c r="Q115" s="62"/>
      <c r="R115" s="69"/>
      <c r="S115" s="15"/>
      <c r="T115" s="15"/>
    </row>
    <row r="116" spans="1:28" x14ac:dyDescent="0.2">
      <c r="A116" s="10">
        <v>320</v>
      </c>
      <c r="B116" s="8"/>
      <c r="C116" s="38"/>
      <c r="D116" s="119"/>
      <c r="E116" s="15"/>
      <c r="F116" s="114"/>
      <c r="G116" s="38"/>
      <c r="H116" s="38"/>
      <c r="I116" s="123"/>
      <c r="J116" s="76">
        <f t="shared" si="1"/>
        <v>116</v>
      </c>
      <c r="M116" s="34"/>
      <c r="N116" s="61"/>
      <c r="O116" s="61"/>
      <c r="P116" s="62"/>
      <c r="Q116" s="62"/>
      <c r="R116" s="69"/>
      <c r="S116" s="15"/>
      <c r="T116" s="15"/>
    </row>
    <row r="117" spans="1:28" x14ac:dyDescent="0.2">
      <c r="A117" s="10">
        <v>340</v>
      </c>
      <c r="B117" s="8"/>
      <c r="C117" s="38"/>
      <c r="D117" s="119"/>
      <c r="E117" s="15"/>
      <c r="F117" s="114"/>
      <c r="G117" s="38"/>
      <c r="H117" s="38"/>
      <c r="I117" s="123"/>
      <c r="J117" s="76">
        <f t="shared" si="1"/>
        <v>117</v>
      </c>
      <c r="M117" s="34"/>
      <c r="N117" s="61"/>
      <c r="O117" s="61"/>
      <c r="P117" s="62"/>
      <c r="Q117" s="62"/>
      <c r="R117" s="69"/>
      <c r="S117" s="65"/>
      <c r="T117" s="65"/>
    </row>
    <row r="118" spans="1:28" x14ac:dyDescent="0.2">
      <c r="A118" s="10">
        <v>360</v>
      </c>
      <c r="B118" s="8"/>
      <c r="C118" s="38"/>
      <c r="D118" s="119"/>
      <c r="E118" s="15"/>
      <c r="F118" s="114"/>
      <c r="G118" s="38"/>
      <c r="H118" s="38"/>
      <c r="I118" s="123"/>
      <c r="J118" s="76">
        <f t="shared" si="1"/>
        <v>118</v>
      </c>
      <c r="M118" s="34"/>
      <c r="N118" s="61"/>
      <c r="O118" s="61"/>
      <c r="P118" s="62"/>
      <c r="Q118" s="62"/>
      <c r="R118" s="69"/>
      <c r="S118" s="65"/>
      <c r="T118" s="65"/>
    </row>
    <row r="119" spans="1:28" x14ac:dyDescent="0.2">
      <c r="A119" s="10">
        <v>380</v>
      </c>
      <c r="B119" s="8"/>
      <c r="C119" s="38"/>
      <c r="D119" s="119"/>
      <c r="E119" s="15"/>
      <c r="F119" s="114"/>
      <c r="G119" s="38"/>
      <c r="H119" s="38"/>
      <c r="I119" s="123"/>
      <c r="J119" s="76">
        <f t="shared" si="1"/>
        <v>119</v>
      </c>
      <c r="M119" s="34"/>
      <c r="N119" s="61"/>
      <c r="O119" s="61"/>
      <c r="P119" s="62"/>
      <c r="Q119" s="62"/>
      <c r="R119" s="69"/>
      <c r="S119" s="65"/>
      <c r="T119" s="65"/>
    </row>
    <row r="120" spans="1:28" x14ac:dyDescent="0.2">
      <c r="A120" s="10">
        <v>400</v>
      </c>
      <c r="B120" s="8"/>
      <c r="C120" s="38"/>
      <c r="D120" s="119"/>
      <c r="E120" s="15"/>
      <c r="F120" s="114"/>
      <c r="G120" s="38"/>
      <c r="H120" s="38"/>
      <c r="I120" s="123"/>
      <c r="J120" s="76">
        <f t="shared" si="1"/>
        <v>120</v>
      </c>
      <c r="K120" s="11"/>
      <c r="M120" s="34"/>
      <c r="N120" s="61"/>
      <c r="O120" s="61"/>
      <c r="P120" s="62"/>
      <c r="Q120" s="62"/>
      <c r="R120" s="69"/>
      <c r="S120" s="65"/>
      <c r="T120" s="65"/>
    </row>
    <row r="121" spans="1:28" x14ac:dyDescent="0.2">
      <c r="A121" s="10">
        <v>420</v>
      </c>
      <c r="B121" s="8"/>
      <c r="C121" s="38"/>
      <c r="D121" s="119"/>
      <c r="E121" s="15"/>
      <c r="F121" s="114"/>
      <c r="G121" s="38"/>
      <c r="H121" s="38"/>
      <c r="I121" s="123"/>
      <c r="J121" s="76">
        <f t="shared" si="1"/>
        <v>121</v>
      </c>
      <c r="M121" s="34"/>
      <c r="N121" s="61"/>
      <c r="O121" s="61"/>
      <c r="P121" s="62"/>
      <c r="Q121" s="62"/>
      <c r="R121" s="69"/>
      <c r="S121" s="66"/>
      <c r="T121" s="66"/>
    </row>
    <row r="122" spans="1:28" x14ac:dyDescent="0.2">
      <c r="A122" s="10">
        <v>440</v>
      </c>
      <c r="B122" s="8"/>
      <c r="C122" s="38"/>
      <c r="D122" s="119"/>
      <c r="E122" s="15"/>
      <c r="F122" s="114"/>
      <c r="G122" s="38"/>
      <c r="H122" s="38"/>
      <c r="I122" s="123"/>
      <c r="J122" s="76">
        <f t="shared" si="1"/>
        <v>122</v>
      </c>
      <c r="M122" s="34"/>
      <c r="N122" s="61"/>
      <c r="O122" s="61"/>
      <c r="P122" s="62"/>
      <c r="Q122" s="62"/>
      <c r="R122" s="69"/>
      <c r="S122" s="66"/>
      <c r="T122" s="66"/>
    </row>
    <row r="123" spans="1:28" x14ac:dyDescent="0.2">
      <c r="A123" s="10">
        <v>460</v>
      </c>
      <c r="B123" s="8"/>
      <c r="C123" s="38"/>
      <c r="D123" s="119"/>
      <c r="E123" s="15"/>
      <c r="F123" s="114"/>
      <c r="G123" s="38"/>
      <c r="H123" s="38"/>
      <c r="I123" s="123"/>
      <c r="J123" s="76">
        <f t="shared" si="1"/>
        <v>123</v>
      </c>
      <c r="M123" s="34"/>
      <c r="N123" s="61"/>
      <c r="O123" s="61"/>
      <c r="P123" s="62"/>
      <c r="Q123" s="62"/>
      <c r="R123" s="69"/>
      <c r="S123" s="66"/>
      <c r="T123" s="66"/>
    </row>
    <row r="124" spans="1:28" x14ac:dyDescent="0.2">
      <c r="A124" s="10">
        <v>480</v>
      </c>
      <c r="B124" s="8"/>
      <c r="C124" s="38"/>
      <c r="D124" s="119"/>
      <c r="E124" s="15"/>
      <c r="F124" s="114"/>
      <c r="G124" s="38"/>
      <c r="H124" s="38"/>
      <c r="I124" s="123"/>
      <c r="J124" s="76">
        <f t="shared" si="1"/>
        <v>124</v>
      </c>
      <c r="M124" s="34"/>
      <c r="N124" s="61"/>
      <c r="O124" s="61"/>
      <c r="P124" s="62"/>
      <c r="Q124" s="62"/>
      <c r="R124" s="69"/>
      <c r="S124" s="66"/>
      <c r="T124" s="66"/>
    </row>
    <row r="125" spans="1:28" x14ac:dyDescent="0.2">
      <c r="A125" s="10">
        <v>500</v>
      </c>
      <c r="B125" s="8"/>
      <c r="C125" s="38"/>
      <c r="D125" s="119"/>
      <c r="E125" s="15"/>
      <c r="F125" s="114"/>
      <c r="G125" s="38"/>
      <c r="H125" s="38"/>
      <c r="I125" s="123"/>
      <c r="J125" s="76">
        <f t="shared" si="1"/>
        <v>125</v>
      </c>
      <c r="M125" s="34"/>
      <c r="N125" s="61"/>
      <c r="O125" s="61"/>
      <c r="P125" s="62"/>
      <c r="Q125" s="62"/>
      <c r="R125" s="69"/>
      <c r="S125" s="66"/>
      <c r="T125" s="66"/>
    </row>
    <row r="126" spans="1:28" x14ac:dyDescent="0.2">
      <c r="A126" s="10">
        <v>550</v>
      </c>
      <c r="B126" s="8"/>
      <c r="C126" s="38"/>
      <c r="D126" s="119"/>
      <c r="E126" s="15"/>
      <c r="F126" s="114"/>
      <c r="G126" s="38"/>
      <c r="H126" s="38"/>
      <c r="I126" s="124"/>
      <c r="J126" s="76">
        <f t="shared" si="1"/>
        <v>126</v>
      </c>
      <c r="M126" s="34"/>
      <c r="N126" s="61"/>
      <c r="O126" s="61"/>
      <c r="P126" s="62"/>
      <c r="Q126" s="62"/>
      <c r="R126" s="69"/>
      <c r="S126" s="66"/>
      <c r="T126" s="66"/>
    </row>
    <row r="127" spans="1:28" x14ac:dyDescent="0.2">
      <c r="A127" s="10">
        <v>600</v>
      </c>
      <c r="B127" s="8"/>
      <c r="C127" s="38"/>
      <c r="D127" s="119"/>
      <c r="E127" s="15"/>
      <c r="F127" s="114"/>
      <c r="G127" s="38"/>
      <c r="H127" s="38"/>
      <c r="I127" s="124"/>
      <c r="J127" s="76">
        <f t="shared" si="1"/>
        <v>127</v>
      </c>
      <c r="M127" s="34"/>
      <c r="N127" s="61"/>
      <c r="O127" s="61"/>
      <c r="P127" s="62"/>
      <c r="Q127" s="62"/>
      <c r="R127" s="69"/>
      <c r="S127" s="66"/>
      <c r="T127" s="66"/>
    </row>
    <row r="128" spans="1:28" x14ac:dyDescent="0.2">
      <c r="A128" s="10">
        <v>650</v>
      </c>
      <c r="B128" s="8"/>
      <c r="C128" s="38"/>
      <c r="D128" s="119"/>
      <c r="E128" s="15"/>
      <c r="F128" s="114"/>
      <c r="G128" s="38"/>
      <c r="H128" s="38"/>
      <c r="I128" s="123"/>
      <c r="J128" s="76">
        <f t="shared" si="1"/>
        <v>128</v>
      </c>
      <c r="M128" s="34"/>
      <c r="N128" s="61"/>
      <c r="O128" s="61"/>
      <c r="P128" s="62"/>
      <c r="Q128" s="62"/>
      <c r="R128" s="69"/>
      <c r="S128" s="66"/>
      <c r="T128" s="66"/>
    </row>
    <row r="129" spans="1:20" x14ac:dyDescent="0.2">
      <c r="A129" s="10">
        <v>720</v>
      </c>
      <c r="B129" s="8"/>
      <c r="C129" s="38"/>
      <c r="D129" s="119"/>
      <c r="E129" s="15"/>
      <c r="F129" s="114"/>
      <c r="G129" s="38"/>
      <c r="H129" s="38"/>
      <c r="I129" s="123"/>
      <c r="J129" s="76">
        <f t="shared" si="1"/>
        <v>129</v>
      </c>
      <c r="M129" s="34"/>
      <c r="N129" s="61"/>
      <c r="O129" s="61"/>
      <c r="P129" s="62"/>
      <c r="Q129" s="62"/>
      <c r="R129" s="69"/>
      <c r="S129" s="66"/>
      <c r="T129" s="66"/>
    </row>
    <row r="130" spans="1:20" x14ac:dyDescent="0.2">
      <c r="A130" s="10">
        <v>750</v>
      </c>
      <c r="B130" s="8"/>
      <c r="C130" s="38"/>
      <c r="D130" s="119"/>
      <c r="E130" s="15"/>
      <c r="F130" s="114"/>
      <c r="G130" s="38"/>
      <c r="H130" s="38"/>
      <c r="I130" s="123"/>
      <c r="J130" s="76">
        <f t="shared" si="1"/>
        <v>130</v>
      </c>
      <c r="M130" s="34"/>
      <c r="N130" s="61"/>
      <c r="O130" s="61"/>
      <c r="P130" s="62"/>
      <c r="Q130" s="62"/>
      <c r="R130" s="69"/>
      <c r="S130" s="66"/>
      <c r="T130" s="66"/>
    </row>
    <row r="131" spans="1:20" x14ac:dyDescent="0.2">
      <c r="A131" s="10">
        <v>800</v>
      </c>
      <c r="B131" s="8"/>
      <c r="C131" s="38"/>
      <c r="D131" s="119"/>
      <c r="E131" s="15"/>
      <c r="F131" s="114"/>
      <c r="G131" s="38"/>
      <c r="H131" s="38"/>
      <c r="I131" s="123"/>
      <c r="J131" s="76">
        <f t="shared" si="1"/>
        <v>131</v>
      </c>
      <c r="M131" s="34"/>
      <c r="N131" s="61"/>
      <c r="O131" s="61"/>
      <c r="P131" s="62"/>
      <c r="Q131" s="62"/>
      <c r="R131" s="69"/>
      <c r="S131" s="66"/>
      <c r="T131" s="66"/>
    </row>
    <row r="132" spans="1:20" x14ac:dyDescent="0.2">
      <c r="A132" s="10">
        <v>850</v>
      </c>
      <c r="B132" s="8"/>
      <c r="C132" s="38"/>
      <c r="D132" s="119"/>
      <c r="E132" s="15"/>
      <c r="F132" s="114"/>
      <c r="G132" s="38"/>
      <c r="H132" s="38"/>
      <c r="I132" s="123"/>
      <c r="J132" s="76">
        <f t="shared" si="1"/>
        <v>132</v>
      </c>
      <c r="M132" s="34"/>
      <c r="N132" s="61"/>
      <c r="O132" s="61"/>
      <c r="P132" s="62"/>
      <c r="Q132" s="62"/>
      <c r="R132" s="69"/>
      <c r="S132" s="66"/>
      <c r="T132" s="66"/>
    </row>
    <row r="133" spans="1:20" x14ac:dyDescent="0.2">
      <c r="A133" s="10">
        <v>900</v>
      </c>
      <c r="B133" s="8"/>
      <c r="C133" s="38"/>
      <c r="D133" s="119"/>
      <c r="E133" s="15"/>
      <c r="F133" s="114"/>
      <c r="G133" s="38"/>
      <c r="H133" s="38"/>
      <c r="I133" s="123"/>
      <c r="J133" s="76">
        <f t="shared" ref="J133:J145" si="2">J132+1</f>
        <v>133</v>
      </c>
      <c r="M133" s="34"/>
      <c r="N133" s="61"/>
      <c r="O133" s="61"/>
      <c r="P133" s="62"/>
      <c r="Q133" s="62"/>
      <c r="R133" s="69"/>
      <c r="S133" s="66"/>
      <c r="T133" s="66"/>
    </row>
    <row r="134" spans="1:20" x14ac:dyDescent="0.2">
      <c r="A134" s="10">
        <v>950</v>
      </c>
      <c r="B134" s="8"/>
      <c r="C134" s="38"/>
      <c r="D134" s="119"/>
      <c r="E134" s="15"/>
      <c r="F134" s="114"/>
      <c r="G134" s="38"/>
      <c r="H134" s="38"/>
      <c r="I134" s="123"/>
      <c r="J134" s="76">
        <f t="shared" si="2"/>
        <v>134</v>
      </c>
      <c r="M134" s="34"/>
      <c r="N134" s="61"/>
      <c r="O134" s="61"/>
      <c r="P134" s="62"/>
      <c r="Q134" s="62"/>
      <c r="R134" s="69"/>
      <c r="S134" s="66"/>
      <c r="T134" s="66"/>
    </row>
    <row r="135" spans="1:20" x14ac:dyDescent="0.2">
      <c r="A135" s="10">
        <v>1000</v>
      </c>
      <c r="B135" s="8"/>
      <c r="C135" s="38"/>
      <c r="D135" s="119"/>
      <c r="E135" s="15"/>
      <c r="F135" s="114"/>
      <c r="G135" s="38"/>
      <c r="H135" s="38"/>
      <c r="I135" s="123"/>
      <c r="J135" s="76">
        <f t="shared" si="2"/>
        <v>135</v>
      </c>
      <c r="M135" s="34"/>
      <c r="N135" s="61"/>
      <c r="O135" s="61"/>
      <c r="P135" s="62"/>
      <c r="Q135" s="62"/>
      <c r="R135" s="69"/>
      <c r="S135" s="66"/>
      <c r="T135" s="66"/>
    </row>
    <row r="136" spans="1:20" x14ac:dyDescent="0.2">
      <c r="A136" s="10">
        <v>1100</v>
      </c>
      <c r="B136" s="8"/>
      <c r="C136" s="38"/>
      <c r="D136" s="119"/>
      <c r="E136" s="15"/>
      <c r="F136" s="114"/>
      <c r="G136" s="38"/>
      <c r="H136" s="38"/>
      <c r="I136" s="123"/>
      <c r="J136" s="76">
        <f t="shared" si="2"/>
        <v>136</v>
      </c>
      <c r="M136" s="34"/>
      <c r="N136" s="61"/>
      <c r="O136" s="61"/>
      <c r="P136" s="62"/>
      <c r="Q136" s="62"/>
      <c r="R136" s="69"/>
      <c r="S136" s="66"/>
      <c r="T136" s="66"/>
    </row>
    <row r="137" spans="1:20" x14ac:dyDescent="0.2">
      <c r="A137" s="10">
        <v>1200</v>
      </c>
      <c r="B137" s="8"/>
      <c r="C137" s="38"/>
      <c r="D137" s="119"/>
      <c r="E137" s="15"/>
      <c r="F137" s="114"/>
      <c r="G137" s="38"/>
      <c r="H137" s="38"/>
      <c r="I137" s="123"/>
      <c r="J137" s="76">
        <f t="shared" si="2"/>
        <v>137</v>
      </c>
      <c r="M137" s="34"/>
      <c r="N137" s="61"/>
      <c r="O137" s="61"/>
      <c r="P137" s="62"/>
      <c r="Q137" s="62"/>
      <c r="R137" s="69"/>
      <c r="S137" s="66"/>
      <c r="T137" s="66"/>
    </row>
    <row r="138" spans="1:20" x14ac:dyDescent="0.2">
      <c r="A138" s="10">
        <v>1500</v>
      </c>
      <c r="B138" s="8"/>
      <c r="C138" s="38"/>
      <c r="D138" s="119"/>
      <c r="E138" s="15"/>
      <c r="F138" s="114"/>
      <c r="G138" s="38"/>
      <c r="H138" s="38"/>
      <c r="I138" s="123"/>
      <c r="J138" s="76">
        <f t="shared" si="2"/>
        <v>138</v>
      </c>
      <c r="M138" s="34"/>
      <c r="N138" s="61"/>
      <c r="O138" s="61"/>
      <c r="P138" s="62"/>
      <c r="Q138" s="62"/>
      <c r="R138" s="69"/>
      <c r="S138" s="66"/>
      <c r="T138" s="66"/>
    </row>
    <row r="139" spans="1:20" x14ac:dyDescent="0.2">
      <c r="A139" s="10">
        <v>2000</v>
      </c>
      <c r="B139" s="8"/>
      <c r="C139" s="38"/>
      <c r="D139" s="119"/>
      <c r="E139" s="15"/>
      <c r="F139" s="114"/>
      <c r="G139" s="38"/>
      <c r="H139" s="38"/>
      <c r="I139" s="123"/>
      <c r="J139" s="76">
        <f t="shared" si="2"/>
        <v>139</v>
      </c>
      <c r="M139" s="34"/>
      <c r="N139" s="61"/>
      <c r="O139" s="61"/>
      <c r="P139" s="62"/>
      <c r="Q139" s="62"/>
      <c r="R139" s="69"/>
      <c r="S139" s="66"/>
      <c r="T139" s="66"/>
    </row>
    <row r="140" spans="1:20" x14ac:dyDescent="0.2">
      <c r="A140" s="10">
        <v>2500</v>
      </c>
      <c r="B140" s="8"/>
      <c r="C140" s="38"/>
      <c r="D140" s="119"/>
      <c r="E140" s="15"/>
      <c r="F140" s="114"/>
      <c r="G140" s="38"/>
      <c r="H140" s="38"/>
      <c r="I140" s="123"/>
      <c r="J140" s="76">
        <f t="shared" si="2"/>
        <v>140</v>
      </c>
      <c r="M140" s="34"/>
      <c r="N140" s="61"/>
      <c r="O140" s="61"/>
      <c r="P140" s="62"/>
      <c r="Q140" s="62"/>
      <c r="R140" s="69"/>
      <c r="S140" s="66"/>
      <c r="T140" s="66"/>
    </row>
    <row r="141" spans="1:20" x14ac:dyDescent="0.2">
      <c r="A141" s="10">
        <v>3000</v>
      </c>
      <c r="B141" s="8"/>
      <c r="C141" s="38"/>
      <c r="D141" s="119"/>
      <c r="E141" s="15"/>
      <c r="F141" s="114"/>
      <c r="G141" s="38"/>
      <c r="H141" s="38"/>
      <c r="I141" s="123"/>
      <c r="J141" s="76">
        <f t="shared" si="2"/>
        <v>141</v>
      </c>
      <c r="M141" s="34"/>
      <c r="N141" s="61"/>
      <c r="O141" s="61"/>
      <c r="P141" s="62"/>
      <c r="Q141" s="62"/>
      <c r="R141" s="69"/>
      <c r="S141" s="66"/>
      <c r="T141" s="66"/>
    </row>
    <row r="142" spans="1:20" x14ac:dyDescent="0.2">
      <c r="A142" s="10">
        <v>4000</v>
      </c>
      <c r="B142" s="8"/>
      <c r="C142" s="38"/>
      <c r="D142" s="119"/>
      <c r="E142" s="15"/>
      <c r="F142" s="114"/>
      <c r="G142" s="38"/>
      <c r="H142" s="38"/>
      <c r="I142" s="123"/>
      <c r="J142" s="76">
        <f t="shared" si="2"/>
        <v>142</v>
      </c>
      <c r="M142" s="34"/>
      <c r="N142" s="61"/>
      <c r="O142" s="61"/>
      <c r="P142" s="62"/>
      <c r="Q142" s="62"/>
      <c r="R142" s="69"/>
      <c r="S142" s="66"/>
      <c r="T142" s="66"/>
    </row>
    <row r="143" spans="1:20" x14ac:dyDescent="0.2">
      <c r="A143" s="10">
        <v>5000</v>
      </c>
      <c r="B143" s="8"/>
      <c r="C143" s="38"/>
      <c r="D143" s="119"/>
      <c r="E143" s="15"/>
      <c r="F143" s="114"/>
      <c r="G143" s="38"/>
      <c r="H143" s="38"/>
      <c r="I143" s="123"/>
      <c r="J143" s="76">
        <f t="shared" si="2"/>
        <v>143</v>
      </c>
      <c r="M143" s="34"/>
      <c r="N143" s="61"/>
      <c r="O143" s="61"/>
      <c r="P143" s="62"/>
      <c r="Q143" s="62"/>
      <c r="R143" s="69"/>
      <c r="S143" s="66"/>
      <c r="T143" s="66"/>
    </row>
    <row r="144" spans="1:20" x14ac:dyDescent="0.2">
      <c r="A144" s="10">
        <v>7000</v>
      </c>
      <c r="B144" s="8"/>
      <c r="C144" s="38"/>
      <c r="D144" s="119"/>
      <c r="E144" s="15"/>
      <c r="F144" s="114"/>
      <c r="G144" s="38"/>
      <c r="H144" s="38"/>
      <c r="I144" s="123"/>
      <c r="J144" s="76">
        <f t="shared" si="2"/>
        <v>144</v>
      </c>
      <c r="M144" s="34"/>
      <c r="N144" s="61"/>
      <c r="O144" s="61"/>
      <c r="P144" s="62"/>
      <c r="Q144" s="62"/>
      <c r="R144" s="69"/>
      <c r="S144" s="66"/>
      <c r="T144" s="66"/>
    </row>
    <row r="145" spans="1:20" x14ac:dyDescent="0.2">
      <c r="A145" s="10">
        <v>10000</v>
      </c>
      <c r="B145" s="8"/>
      <c r="C145" s="38"/>
      <c r="D145" s="119"/>
      <c r="E145" s="15"/>
      <c r="F145" s="114"/>
      <c r="G145" s="38"/>
      <c r="H145" s="38"/>
      <c r="I145" s="123"/>
      <c r="J145" s="76">
        <f t="shared" si="2"/>
        <v>145</v>
      </c>
      <c r="M145" s="34"/>
      <c r="N145" s="61"/>
      <c r="O145" s="61"/>
      <c r="P145" s="62"/>
      <c r="Q145" s="62"/>
      <c r="R145" s="69"/>
      <c r="S145" s="66"/>
      <c r="T145" s="66"/>
    </row>
    <row r="183" spans="1:3" x14ac:dyDescent="0.2">
      <c r="A183" s="11"/>
      <c r="C183" s="11"/>
    </row>
    <row r="184" spans="1:3" x14ac:dyDescent="0.2">
      <c r="A184" s="11"/>
      <c r="C184" s="11"/>
    </row>
    <row r="185" spans="1:3" x14ac:dyDescent="0.2">
      <c r="A185" s="11"/>
    </row>
    <row r="186" spans="1:3" x14ac:dyDescent="0.2">
      <c r="A186" s="11"/>
    </row>
    <row r="187" spans="1:3" x14ac:dyDescent="0.2">
      <c r="A187" s="11"/>
    </row>
    <row r="188" spans="1:3" x14ac:dyDescent="0.2">
      <c r="A188" s="11"/>
    </row>
    <row r="189" spans="1:3" x14ac:dyDescent="0.2">
      <c r="C189" s="11"/>
    </row>
  </sheetData>
  <sortState ref="I3:L8">
    <sortCondition ref="I2:I7"/>
  </sortState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&amp;LXL5B&amp;CLog-Normal Income2&amp;RV0I
3/23/2017</oddHeader>
    <oddFooter>&amp;L&amp;F&amp;RPage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LN#$2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Lognormal Income2 using Excel 2013</dc:title>
  <dc:creator>Milo Schield</dc:creator>
  <cp:lastModifiedBy>Milo Schield</cp:lastModifiedBy>
  <cp:lastPrinted>2015-04-22T12:47:49Z</cp:lastPrinted>
  <dcterms:created xsi:type="dcterms:W3CDTF">2013-11-01T09:20:08Z</dcterms:created>
  <dcterms:modified xsi:type="dcterms:W3CDTF">2017-03-23T22:12:39Z</dcterms:modified>
</cp:coreProperties>
</file>